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tabRatio="500" firstSheet="1" activeTab="1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</sheets>
  <externalReferences>
    <externalReference r:id="rId7"/>
    <externalReference r:id="rId8"/>
  </externalReferences>
  <definedNames>
    <definedName name="_xlnm.Print_Area" localSheetId="1">'Приложение №2'!$A$1:$F$15</definedName>
    <definedName name="_xlnm.Print_Area" localSheetId="2">'Приложение №3'!$A$1:$G$15</definedName>
    <definedName name="_xlnm.Print_Area" localSheetId="3">'Приложение №4'!$A$1:$E$11</definedName>
  </definedNames>
  <calcPr fullCalcOnLoad="1"/>
</workbook>
</file>

<file path=xl/sharedStrings.xml><?xml version="1.0" encoding="utf-8"?>
<sst xmlns="http://schemas.openxmlformats.org/spreadsheetml/2006/main" count="128" uniqueCount="72">
  <si>
    <t>Код раздела и подраздела</t>
  </si>
  <si>
    <t>Код целевой статьи</t>
  </si>
  <si>
    <t>Наименование</t>
  </si>
  <si>
    <t>Код ГРБС</t>
  </si>
  <si>
    <t>982</t>
  </si>
  <si>
    <t>Приложение № 1</t>
  </si>
  <si>
    <t>Приложение № 2</t>
  </si>
  <si>
    <t>ИТОГО</t>
  </si>
  <si>
    <t xml:space="preserve">  </t>
  </si>
  <si>
    <t>Код вида расходов (группа)</t>
  </si>
  <si>
    <t>Закупка товаров, работ и услуг для обеспечения государственных (муниципальных) нужд</t>
  </si>
  <si>
    <t>200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</si>
  <si>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</si>
  <si>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№ п/п</t>
  </si>
  <si>
    <t>Сумма,  тыс. рублей</t>
  </si>
  <si>
    <t>3.</t>
  </si>
  <si>
    <t>1.</t>
  </si>
  <si>
    <t>Расходы на реализацию муниципальных программ</t>
  </si>
  <si>
    <t>1.3.</t>
  </si>
  <si>
    <t>Изменения в ведомственную структуру расходов бюджета внутригородского муниципального образования Санкт-Петербурга муниципальный округ Владимирский округ на 2019 год</t>
  </si>
  <si>
    <t>Изменения в распределение бюджетных ассигнований бюджета внутригородского муниципального образования Санкт-Петербурга муниципальный округ Владимирский округ по разделам, подразделам, целевым статьям (муниципальным программам и ведомственным целевым программам и непрограммным направлениям деятельности), группам видов расходов классификации расходов бюджета на 2019 год</t>
  </si>
  <si>
    <t>Код бюджетной классификации</t>
  </si>
  <si>
    <t>Сумма, тыс. рублей</t>
  </si>
  <si>
    <t>1 кв.</t>
  </si>
  <si>
    <t>2 кв.</t>
  </si>
  <si>
    <t>3 кв.</t>
  </si>
  <si>
    <t>4 кв.</t>
  </si>
  <si>
    <t>000 01 05 00 00 00 0000 000</t>
  </si>
  <si>
    <t>Изменение отстатков средств на счетах по учету средств бюджета</t>
  </si>
  <si>
    <t>000 01 05 00 00 00 0000 600</t>
  </si>
  <si>
    <t>Уменьшение остатков средств бюджета</t>
  </si>
  <si>
    <t>000 01 05 02 00 00 0000 600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</si>
  <si>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</si>
  <si>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</si>
  <si>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</si>
  <si>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982 01 05 02 01 03 0000 610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</si>
  <si>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</si>
  <si>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</t>
  </si>
  <si>
    <t>Всего источников финансирования        дефицита бюджета</t>
  </si>
  <si>
    <t>Н.А. Гончарова</t>
  </si>
  <si>
    <t xml:space="preserve">Изменения в источники  финансирования дефицита бюджета внутригородского муниципального образования Санкт-Петербурга муниципальный округ Владимирский округ, перечень статей и видов источников финансирования дефицита бюджета внутригородского муниципального образования Санкт-Петербурга муниципальный округ Владимирский округ на 2019 год </t>
  </si>
  <si>
    <t xml:space="preserve">Изменения в объем бюджетных ассигнований на финансовое обеспечение реализации муниципальных и ведомственных целевых программ на 2019 год </t>
  </si>
  <si>
    <t>1.2.</t>
  </si>
  <si>
    <t>4.</t>
  </si>
  <si>
    <t>4.1.</t>
  </si>
  <si>
    <t>ЖИЛИЩНО-КОММУНАЛЬНОЕ ХОЗЯЙСТВО</t>
  </si>
  <si>
    <t>0500</t>
  </si>
  <si>
    <t>Благоустройство</t>
  </si>
  <si>
    <t>0503</t>
  </si>
  <si>
    <t>4.1.1.</t>
  </si>
  <si>
    <t>Расходы на реализацию муниципальной программы «Благоустройство придомовых и внутридворовых территорий внутригородского муниципального образования Санкт-Петербурга муниципальный округ Владимирский округ»</t>
  </si>
  <si>
    <t>05 0 00 10000</t>
  </si>
  <si>
    <t>4.1.1.1.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</si>
  <si>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</si>
  <si>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>05 1 00 10000</t>
  </si>
  <si>
    <t>4.1.1.1.1.</t>
  </si>
  <si>
    <t>4.1.2.</t>
  </si>
  <si>
    <t>Расходы на реализацию муниципальной 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t>
  </si>
  <si>
    <t>15 0 00 10000</t>
  </si>
  <si>
    <t>4.1.2.1.</t>
  </si>
  <si>
    <t>3.4.</t>
  </si>
  <si>
    <t>3.4.1.</t>
  </si>
  <si>
    <t>3.4.1.1.</t>
  </si>
  <si>
    <t>3.4.1.1.1.</t>
  </si>
  <si>
    <t>3.4.1.1.1.1.</t>
  </si>
  <si>
    <t>3.4.1.2.</t>
  </si>
  <si>
    <t>3.4.1.2.1.</t>
  </si>
  <si>
    <t>1.2.1.</t>
  </si>
  <si>
    <t>Приложение №3</t>
  </si>
  <si>
    <t>Приложение №4</t>
  </si>
  <si>
    <t>к Решению МС МО МО Владимирский округ от 15.05.2019 № 10</t>
  </si>
  <si>
    <t>к Решению МС МО МО Владимирский округ от 15.05.03.2019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</si>
</sst>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177" fontId="5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177" fontId="6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177" fontId="5" fillId="32" borderId="10" xfId="0" applyNumberFormat="1" applyFont="1" applyFill="1" applyBorder="1" applyAlignment="1">
      <alignment/>
    </xf>
    <xf numFmtId="177" fontId="6" fillId="32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49" fontId="11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177" fontId="6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/>
    </xf>
    <xf numFmtId="177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5" fillId="32" borderId="10" xfId="0" applyNumberFormat="1" applyFont="1" applyFill="1" applyBorder="1" applyAlignment="1">
      <alignment horizontal="right"/>
    </xf>
    <xf numFmtId="177" fontId="51" fillId="32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56;&#1077;&#1096;&#1077;&#1085;&#1080;&#1102;%20&#8470;%20__%20&#1086;&#1090;%2030.01.2019%20&#1086;%20&#1073;&#1102;&#1076;&#1078;&#1077;&#1090;&#1077;%20&#1085;&#1072;%202019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1082;%20&#1056;&#1077;&#1096;&#1077;&#1085;&#1080;&#1102;%20&#8470;%20__%20&#1086;&#1090;%2015.05.2019%20&#1086;%20&#1073;&#1102;&#1076;&#1078;&#1077;&#1090;&#1077;%20&#1085;&#1072;%202019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Приложение №4 "/>
      <sheetName val="Приложение №5 "/>
      <sheetName val="Приложение №6"/>
      <sheetName val="Приложение №7"/>
      <sheetName val="Приложение №8"/>
      <sheetName val="Приложение №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Приложение №4 "/>
      <sheetName val="Приложение №5 "/>
      <sheetName val="Приложение №6"/>
      <sheetName val="Приложение №7"/>
      <sheetName val="Приложение №8"/>
      <sheetName val="Приложение №9"/>
    </sheetNames>
    <sheetDataSet>
      <sheetData sheetId="5">
        <row r="70">
          <cell r="E70" t="str">
            <v>05 1 00 10000</v>
          </cell>
        </row>
        <row r="78">
          <cell r="E78" t="str">
            <v>15 0 00 10000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9.00390625" style="0" customWidth="1"/>
    <col min="2" max="2" width="48.00390625" style="0" customWidth="1"/>
    <col min="3" max="3" width="10.625" style="0" customWidth="1"/>
    <col min="4" max="4" width="10.75390625" style="0" hidden="1" customWidth="1"/>
    <col min="5" max="7" width="9.125" style="0" hidden="1" customWidth="1"/>
  </cols>
  <sheetData>
    <row r="1" spans="1:10" ht="12.75">
      <c r="A1" s="64" t="s">
        <v>5</v>
      </c>
      <c r="B1" s="64"/>
      <c r="C1" s="64"/>
      <c r="H1" s="76"/>
      <c r="I1" s="76"/>
      <c r="J1" s="76"/>
    </row>
    <row r="2" spans="1:10" ht="13.5" customHeight="1">
      <c r="A2" s="64" t="s">
        <v>70</v>
      </c>
      <c r="B2" s="64"/>
      <c r="C2" s="64"/>
      <c r="D2" s="64"/>
      <c r="E2" s="64"/>
      <c r="F2" s="64"/>
      <c r="H2" s="76"/>
      <c r="I2" s="76"/>
      <c r="J2" s="76"/>
    </row>
    <row r="3" spans="1:10" ht="12.75">
      <c r="A3" s="36"/>
      <c r="B3" s="3"/>
      <c r="C3" s="6"/>
      <c r="H3" s="76"/>
      <c r="I3" s="76"/>
      <c r="J3" s="76"/>
    </row>
    <row r="4" spans="1:10" ht="59.25" customHeight="1">
      <c r="A4" s="61" t="s">
        <v>40</v>
      </c>
      <c r="B4" s="61"/>
      <c r="C4" s="61"/>
      <c r="D4" s="75"/>
      <c r="E4" s="75"/>
      <c r="F4" s="75"/>
      <c r="G4" s="75"/>
      <c r="H4" s="76"/>
      <c r="I4" s="76"/>
      <c r="J4" s="76"/>
    </row>
    <row r="5" spans="1:10" ht="15.75">
      <c r="A5" s="37"/>
      <c r="B5" s="38"/>
      <c r="C5" s="36"/>
      <c r="H5" s="76"/>
      <c r="I5" s="76"/>
      <c r="J5" s="76"/>
    </row>
    <row r="6" spans="1:10" ht="12" customHeight="1">
      <c r="A6" s="62" t="s">
        <v>21</v>
      </c>
      <c r="B6" s="62" t="s">
        <v>2</v>
      </c>
      <c r="C6" s="63" t="s">
        <v>22</v>
      </c>
      <c r="D6" s="39" t="s">
        <v>23</v>
      </c>
      <c r="E6" s="39" t="s">
        <v>24</v>
      </c>
      <c r="F6" s="39" t="s">
        <v>25</v>
      </c>
      <c r="G6" s="39" t="s">
        <v>26</v>
      </c>
      <c r="H6" s="76"/>
      <c r="I6" s="76"/>
      <c r="J6" s="76"/>
    </row>
    <row r="7" spans="1:10" ht="12.75">
      <c r="A7" s="62"/>
      <c r="B7" s="62"/>
      <c r="C7" s="63"/>
      <c r="D7" s="40">
        <v>5592</v>
      </c>
      <c r="E7" s="41" t="e">
        <f>D7+#REF!</f>
        <v>#REF!</v>
      </c>
      <c r="F7" s="41" t="e">
        <f>E7+#REF!</f>
        <v>#REF!</v>
      </c>
      <c r="G7" s="41" t="e">
        <f>F7+#REF!</f>
        <v>#REF!</v>
      </c>
      <c r="H7" s="76"/>
      <c r="I7" s="76"/>
      <c r="J7" s="76"/>
    </row>
    <row r="8" spans="1:10" ht="27.75" customHeight="1">
      <c r="A8" s="42" t="s">
        <v>27</v>
      </c>
      <c r="B8" s="43" t="s">
        <v>28</v>
      </c>
      <c r="C8" s="44">
        <v>-42808.7</v>
      </c>
      <c r="D8" s="41" t="e">
        <f>-#REF!</f>
        <v>#REF!</v>
      </c>
      <c r="E8" s="41" t="e">
        <f>-#REF!</f>
        <v>#REF!</v>
      </c>
      <c r="F8" s="41" t="e">
        <f>-#REF!</f>
        <v>#REF!</v>
      </c>
      <c r="G8" s="41" t="e">
        <f>-#REF!</f>
        <v>#REF!</v>
      </c>
      <c r="H8" s="76"/>
      <c r="I8" s="76"/>
      <c r="J8" s="76"/>
    </row>
    <row r="9" spans="1:10" ht="12.75">
      <c r="A9" s="45" t="s">
        <v>29</v>
      </c>
      <c r="B9" s="47" t="s">
        <v>30</v>
      </c>
      <c r="C9" s="46">
        <v>-42808.7</v>
      </c>
      <c r="H9" s="76"/>
      <c r="I9" s="76"/>
      <c r="J9" s="76"/>
    </row>
    <row r="10" spans="1:10" ht="12.75">
      <c r="A10" s="45" t="s">
        <v>31</v>
      </c>
      <c r="B10" s="47" t="s">
        <v>32</v>
      </c>
      <c r="C10" s="46">
        <v>-42808.7</v>
      </c>
      <c r="H10" s="76"/>
      <c r="I10" s="76"/>
      <c r="J10" s="76"/>
    </row>
    <row r="11" spans="1:10" ht="25.5">
      <c r="A11" s="45" t="s">
        <v>33</v>
      </c>
      <c r="B11" s="47" t="s">
        <v>34</v>
      </c>
      <c r="C11" s="46">
        <v>-42808.7</v>
      </c>
      <c r="H11" s="76"/>
      <c r="I11" s="76"/>
      <c r="J11" s="76"/>
    </row>
    <row r="12" spans="1:10" ht="38.25">
      <c r="A12" s="45" t="s">
        <v>35</v>
      </c>
      <c r="B12" s="47" t="s">
        <v>36</v>
      </c>
      <c r="C12" s="46">
        <v>-42808.7</v>
      </c>
      <c r="H12" s="76"/>
      <c r="I12" s="76"/>
      <c r="J12" s="76"/>
    </row>
    <row r="13" spans="1:10" ht="25.5">
      <c r="A13" s="48" t="s">
        <v>37</v>
      </c>
      <c r="B13" s="49" t="s">
        <v>38</v>
      </c>
      <c r="C13" s="44">
        <f>C8</f>
        <v>-42808.7</v>
      </c>
      <c r="H13" s="76"/>
      <c r="I13" s="76"/>
      <c r="J13" s="76"/>
    </row>
    <row r="14" ht="14.25">
      <c r="D14" s="52" t="s">
        <v>39</v>
      </c>
    </row>
    <row r="15" ht="12.75">
      <c r="C15" s="50"/>
    </row>
    <row r="17" ht="12.75">
      <c r="B17" s="51"/>
    </row>
    <row r="19" ht="14.25">
      <c r="B19" s="52"/>
    </row>
    <row r="22" ht="15">
      <c r="B22" s="53"/>
    </row>
  </sheetData>
  <sheetProtection/>
  <mergeCells count="7">
    <mergeCell ref="H1:J13"/>
    <mergeCell ref="A1:C1"/>
    <mergeCell ref="A4:C4"/>
    <mergeCell ref="A6:A7"/>
    <mergeCell ref="B6:B7"/>
    <mergeCell ref="C6:C7"/>
    <mergeCell ref="A2:F2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="89" zoomScaleNormal="81" zoomScaleSheetLayoutView="89" workbookViewId="0" topLeftCell="A1">
      <selection activeCell="A2" activeCellId="1" sqref="A1:F1 A2:F2"/>
    </sheetView>
  </sheetViews>
  <sheetFormatPr defaultColWidth="9.00390625" defaultRowHeight="12.75"/>
  <cols>
    <col min="1" max="1" width="7.00390625" style="20" customWidth="1"/>
    <col min="2" max="2" width="85.00390625" style="2" customWidth="1"/>
    <col min="3" max="3" width="7.125" style="2" customWidth="1"/>
    <col min="4" max="4" width="17.00390625" style="2" customWidth="1"/>
    <col min="5" max="5" width="5.125" style="2" customWidth="1"/>
    <col min="6" max="6" width="13.25390625" style="2" customWidth="1"/>
    <col min="7" max="16384" width="9.125" style="1" customWidth="1"/>
  </cols>
  <sheetData>
    <row r="1" spans="1:6" ht="12.75">
      <c r="A1" s="74" t="s">
        <v>6</v>
      </c>
      <c r="B1" s="74"/>
      <c r="C1" s="74"/>
      <c r="D1" s="74"/>
      <c r="E1" s="74"/>
      <c r="F1" s="74"/>
    </row>
    <row r="2" spans="1:6" ht="12.75">
      <c r="A2" s="60" t="s">
        <v>71</v>
      </c>
      <c r="B2" s="60"/>
      <c r="C2" s="60"/>
      <c r="D2" s="60"/>
      <c r="E2" s="60"/>
      <c r="F2" s="60"/>
    </row>
    <row r="3" spans="1:6" ht="15.75">
      <c r="A3" s="8"/>
      <c r="B3" s="9"/>
      <c r="C3" s="7"/>
      <c r="D3" s="7"/>
      <c r="E3" s="7"/>
      <c r="F3" s="7"/>
    </row>
    <row r="4" spans="1:6" ht="51" customHeight="1">
      <c r="A4" s="65" t="s">
        <v>20</v>
      </c>
      <c r="B4" s="65"/>
      <c r="C4" s="65"/>
      <c r="D4" s="65"/>
      <c r="E4" s="65"/>
      <c r="F4" s="65"/>
    </row>
    <row r="5" spans="1:6" ht="12.75">
      <c r="A5" s="66"/>
      <c r="B5" s="66"/>
      <c r="C5" s="66"/>
      <c r="D5" s="66"/>
      <c r="E5" s="66"/>
      <c r="F5" s="9"/>
    </row>
    <row r="6" spans="1:6" ht="75" customHeight="1">
      <c r="A6" s="10" t="s">
        <v>13</v>
      </c>
      <c r="B6" s="10" t="s">
        <v>2</v>
      </c>
      <c r="C6" s="10" t="s">
        <v>0</v>
      </c>
      <c r="D6" s="10" t="s">
        <v>1</v>
      </c>
      <c r="E6" s="10" t="s">
        <v>9</v>
      </c>
      <c r="F6" s="10" t="s">
        <v>14</v>
      </c>
    </row>
    <row r="7" spans="1:6" ht="12.75">
      <c r="A7" s="33" t="s">
        <v>43</v>
      </c>
      <c r="B7" s="12" t="s">
        <v>45</v>
      </c>
      <c r="C7" s="13" t="s">
        <v>46</v>
      </c>
      <c r="D7" s="21"/>
      <c r="E7" s="13"/>
      <c r="F7" s="5">
        <v>-42808.7</v>
      </c>
    </row>
    <row r="8" spans="1:6" ht="12.75">
      <c r="A8" s="33" t="s">
        <v>44</v>
      </c>
      <c r="B8" s="12" t="s">
        <v>47</v>
      </c>
      <c r="C8" s="13" t="s">
        <v>48</v>
      </c>
      <c r="D8" s="21"/>
      <c r="E8" s="13"/>
      <c r="F8" s="5">
        <v>-42808.7</v>
      </c>
    </row>
    <row r="9" spans="1:6" ht="38.25">
      <c r="A9" s="32" t="s">
        <v>49</v>
      </c>
      <c r="B9" s="14" t="s">
        <v>50</v>
      </c>
      <c r="C9" s="17" t="s">
        <v>48</v>
      </c>
      <c r="D9" s="23" t="s">
        <v>51</v>
      </c>
      <c r="E9" s="15"/>
      <c r="F9" s="4">
        <v>-12217.300000000003</v>
      </c>
    </row>
    <row r="10" spans="1:6" ht="25.5">
      <c r="A10" s="32" t="s">
        <v>52</v>
      </c>
      <c r="B10" s="14" t="s">
        <v>53</v>
      </c>
      <c r="C10" s="17" t="s">
        <v>48</v>
      </c>
      <c r="D10" s="23" t="s">
        <v>54</v>
      </c>
      <c r="E10" s="15"/>
      <c r="F10" s="4">
        <v>-12217.3</v>
      </c>
    </row>
    <row r="11" spans="1:6" ht="12.75">
      <c r="A11" s="32" t="s">
        <v>55</v>
      </c>
      <c r="B11" s="14" t="s">
        <v>10</v>
      </c>
      <c r="C11" s="17" t="s">
        <v>48</v>
      </c>
      <c r="D11" s="23" t="s">
        <v>54</v>
      </c>
      <c r="E11" s="15" t="s">
        <v>11</v>
      </c>
      <c r="F11" s="16">
        <v>-12217.3</v>
      </c>
    </row>
    <row r="12" spans="1:6" ht="38.25">
      <c r="A12" s="32" t="s">
        <v>56</v>
      </c>
      <c r="B12" s="14" t="s">
        <v>57</v>
      </c>
      <c r="C12" s="54" t="s">
        <v>48</v>
      </c>
      <c r="D12" s="23" t="s">
        <v>58</v>
      </c>
      <c r="E12" s="15"/>
      <c r="F12" s="4">
        <v>-30591.4</v>
      </c>
    </row>
    <row r="13" spans="1:6" ht="12.75">
      <c r="A13" s="32" t="s">
        <v>59</v>
      </c>
      <c r="B13" s="14" t="s">
        <v>10</v>
      </c>
      <c r="C13" s="54" t="s">
        <v>48</v>
      </c>
      <c r="D13" s="23" t="s">
        <v>58</v>
      </c>
      <c r="E13" s="15" t="s">
        <v>11</v>
      </c>
      <c r="F13" s="16">
        <v>-30591.4</v>
      </c>
    </row>
    <row r="14" spans="1:6" ht="12.75">
      <c r="A14" s="18"/>
      <c r="B14" s="12" t="s">
        <v>7</v>
      </c>
      <c r="C14" s="19"/>
      <c r="D14" s="21"/>
      <c r="E14" s="13"/>
      <c r="F14" s="5">
        <f>F7</f>
        <v>-42808.7</v>
      </c>
    </row>
  </sheetData>
  <sheetProtection formatCells="0" formatColumns="0" formatRows="0" insertColumns="0" insertRows="0" insertHyperlinks="0" deleteColumns="0" deleteRows="0"/>
  <mergeCells count="4">
    <mergeCell ref="A1:F1"/>
    <mergeCell ref="A2:F2"/>
    <mergeCell ref="A4:F4"/>
    <mergeCell ref="A5:E5"/>
  </mergeCells>
  <printOptions/>
  <pageMargins left="1.1811023622047245" right="0.3937007874015748" top="0.3937007874015748" bottom="0.7874015748031497" header="0.15748031496062992" footer="0.1574803149606299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SheetLayoutView="100" workbookViewId="0" topLeftCell="A1">
      <selection activeCell="A2" activeCellId="1" sqref="A1:G1 A2:G2"/>
    </sheetView>
  </sheetViews>
  <sheetFormatPr defaultColWidth="9.00390625" defaultRowHeight="12.75"/>
  <cols>
    <col min="1" max="1" width="8.75390625" style="20" customWidth="1"/>
    <col min="2" max="2" width="82.75390625" style="2" customWidth="1"/>
    <col min="3" max="3" width="6.875" style="2" customWidth="1"/>
    <col min="4" max="4" width="7.125" style="2" customWidth="1"/>
    <col min="5" max="5" width="12.625" style="2" customWidth="1"/>
    <col min="6" max="6" width="5.125" style="2" customWidth="1"/>
    <col min="7" max="7" width="11.875" style="2" customWidth="1"/>
    <col min="8" max="16384" width="9.125" style="1" customWidth="1"/>
  </cols>
  <sheetData>
    <row r="1" spans="1:7" ht="12.75">
      <c r="A1" s="74" t="s">
        <v>68</v>
      </c>
      <c r="B1" s="74"/>
      <c r="C1" s="74"/>
      <c r="D1" s="74"/>
      <c r="E1" s="74"/>
      <c r="F1" s="74"/>
      <c r="G1" s="74"/>
    </row>
    <row r="2" spans="1:7" ht="12.75">
      <c r="A2" s="60" t="s">
        <v>70</v>
      </c>
      <c r="B2" s="60"/>
      <c r="C2" s="60"/>
      <c r="D2" s="60"/>
      <c r="E2" s="60"/>
      <c r="F2" s="60"/>
      <c r="G2" s="60"/>
    </row>
    <row r="3" spans="1:7" ht="12.75">
      <c r="A3" s="9"/>
      <c r="B3" s="9"/>
      <c r="C3" s="9" t="s">
        <v>8</v>
      </c>
      <c r="D3" s="9"/>
      <c r="E3" s="9"/>
      <c r="F3" s="9"/>
      <c r="G3" s="9"/>
    </row>
    <row r="4" spans="1:7" ht="42.75" customHeight="1">
      <c r="A4" s="67" t="s">
        <v>19</v>
      </c>
      <c r="B4" s="67"/>
      <c r="C4" s="67"/>
      <c r="D4" s="67"/>
      <c r="E4" s="67"/>
      <c r="F4" s="67"/>
      <c r="G4" s="67"/>
    </row>
    <row r="5" spans="1:7" ht="12.75">
      <c r="A5" s="66"/>
      <c r="B5" s="66"/>
      <c r="C5" s="66"/>
      <c r="D5" s="66"/>
      <c r="E5" s="66"/>
      <c r="F5" s="66"/>
      <c r="G5" s="9"/>
    </row>
    <row r="6" spans="1:7" ht="83.25" customHeight="1">
      <c r="A6" s="10" t="s">
        <v>13</v>
      </c>
      <c r="B6" s="10" t="s">
        <v>2</v>
      </c>
      <c r="C6" s="10" t="s">
        <v>3</v>
      </c>
      <c r="D6" s="10" t="s">
        <v>0</v>
      </c>
      <c r="E6" s="10" t="s">
        <v>1</v>
      </c>
      <c r="F6" s="10" t="s">
        <v>9</v>
      </c>
      <c r="G6" s="10" t="s">
        <v>14</v>
      </c>
    </row>
    <row r="7" spans="1:7" ht="25.5">
      <c r="A7" s="13" t="s">
        <v>15</v>
      </c>
      <c r="B7" s="12" t="s">
        <v>12</v>
      </c>
      <c r="C7" s="24" t="s">
        <v>4</v>
      </c>
      <c r="D7" s="21"/>
      <c r="E7" s="21"/>
      <c r="F7" s="13"/>
      <c r="G7" s="35">
        <f>G8</f>
        <v>-42808.7</v>
      </c>
    </row>
    <row r="8" spans="1:7" ht="12.75">
      <c r="A8" s="18" t="s">
        <v>60</v>
      </c>
      <c r="B8" s="12" t="s">
        <v>45</v>
      </c>
      <c r="C8" s="24" t="s">
        <v>4</v>
      </c>
      <c r="D8" s="21" t="s">
        <v>46</v>
      </c>
      <c r="E8" s="21"/>
      <c r="F8" s="13"/>
      <c r="G8" s="35">
        <v>-42808.7</v>
      </c>
    </row>
    <row r="9" spans="1:7" ht="12.75">
      <c r="A9" s="18" t="s">
        <v>61</v>
      </c>
      <c r="B9" s="12" t="s">
        <v>47</v>
      </c>
      <c r="C9" s="24" t="s">
        <v>4</v>
      </c>
      <c r="D9" s="21" t="s">
        <v>48</v>
      </c>
      <c r="E9" s="21"/>
      <c r="F9" s="13"/>
      <c r="G9" s="35">
        <v>-42808.7</v>
      </c>
    </row>
    <row r="10" spans="1:7" ht="38.25">
      <c r="A10" s="17" t="s">
        <v>62</v>
      </c>
      <c r="B10" s="14" t="s">
        <v>50</v>
      </c>
      <c r="C10" s="22" t="s">
        <v>4</v>
      </c>
      <c r="D10" s="23" t="s">
        <v>48</v>
      </c>
      <c r="E10" s="23" t="s">
        <v>51</v>
      </c>
      <c r="F10" s="15"/>
      <c r="G10" s="34">
        <v>-12217.300000000003</v>
      </c>
    </row>
    <row r="11" spans="1:7" ht="25.5">
      <c r="A11" s="17" t="s">
        <v>63</v>
      </c>
      <c r="B11" s="14" t="s">
        <v>53</v>
      </c>
      <c r="C11" s="22" t="s">
        <v>4</v>
      </c>
      <c r="D11" s="23" t="s">
        <v>48</v>
      </c>
      <c r="E11" s="23" t="s">
        <v>54</v>
      </c>
      <c r="F11" s="15"/>
      <c r="G11" s="34">
        <v>-12217.3</v>
      </c>
    </row>
    <row r="12" spans="1:7" ht="12.75">
      <c r="A12" s="17" t="s">
        <v>64</v>
      </c>
      <c r="B12" s="14" t="s">
        <v>10</v>
      </c>
      <c r="C12" s="22" t="s">
        <v>4</v>
      </c>
      <c r="D12" s="23" t="s">
        <v>48</v>
      </c>
      <c r="E12" s="23" t="s">
        <v>54</v>
      </c>
      <c r="F12" s="15" t="s">
        <v>11</v>
      </c>
      <c r="G12" s="58">
        <v>-12217.3</v>
      </c>
    </row>
    <row r="13" spans="1:7" ht="38.25">
      <c r="A13" s="17" t="s">
        <v>65</v>
      </c>
      <c r="B13" s="14" t="s">
        <v>57</v>
      </c>
      <c r="C13" s="22" t="s">
        <v>4</v>
      </c>
      <c r="D13" s="23" t="s">
        <v>48</v>
      </c>
      <c r="E13" s="23" t="s">
        <v>58</v>
      </c>
      <c r="F13" s="15"/>
      <c r="G13" s="34">
        <v>-30591.4</v>
      </c>
    </row>
    <row r="14" spans="1:7" ht="12.75">
      <c r="A14" s="17" t="s">
        <v>66</v>
      </c>
      <c r="B14" s="14" t="s">
        <v>10</v>
      </c>
      <c r="C14" s="25">
        <v>982</v>
      </c>
      <c r="D14" s="25" t="s">
        <v>48</v>
      </c>
      <c r="E14" s="23" t="s">
        <v>58</v>
      </c>
      <c r="F14" s="15" t="s">
        <v>11</v>
      </c>
      <c r="G14" s="59">
        <v>-30591.4</v>
      </c>
    </row>
    <row r="15" spans="1:7" ht="12.75">
      <c r="A15" s="18"/>
      <c r="B15" s="12" t="s">
        <v>7</v>
      </c>
      <c r="C15" s="25"/>
      <c r="D15" s="26"/>
      <c r="E15" s="21"/>
      <c r="F15" s="13"/>
      <c r="G15" s="35">
        <f>G7</f>
        <v>-42808.7</v>
      </c>
    </row>
  </sheetData>
  <sheetProtection/>
  <mergeCells count="4">
    <mergeCell ref="A1:G1"/>
    <mergeCell ref="A4:G4"/>
    <mergeCell ref="A5:F5"/>
    <mergeCell ref="A2:G2"/>
  </mergeCells>
  <printOptions/>
  <pageMargins left="1.1811023622047245" right="0.20078740157480315" top="0.3937007874015748" bottom="0.7874015748031497" header="0.15748031496062992" footer="0.15748031496062992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93" zoomScaleSheetLayoutView="93" workbookViewId="0" topLeftCell="A1">
      <selection activeCell="A2" activeCellId="1" sqref="A1:E1 A2:E2"/>
    </sheetView>
  </sheetViews>
  <sheetFormatPr defaultColWidth="9.00390625" defaultRowHeight="12.75"/>
  <cols>
    <col min="1" max="1" width="6.125" style="20" customWidth="1"/>
    <col min="2" max="2" width="80.875" style="2" customWidth="1"/>
    <col min="3" max="3" width="13.00390625" style="2" customWidth="1"/>
    <col min="4" max="4" width="2.875" style="2" customWidth="1"/>
    <col min="5" max="5" width="12.625" style="2" customWidth="1"/>
    <col min="6" max="16384" width="9.125" style="1" customWidth="1"/>
  </cols>
  <sheetData>
    <row r="1" spans="1:5" ht="12.75">
      <c r="A1" s="74" t="s">
        <v>69</v>
      </c>
      <c r="B1" s="74"/>
      <c r="C1" s="74"/>
      <c r="D1" s="74"/>
      <c r="E1" s="74"/>
    </row>
    <row r="2" spans="1:5" ht="12.75">
      <c r="A2" s="74" t="s">
        <v>70</v>
      </c>
      <c r="B2" s="74"/>
      <c r="C2" s="74"/>
      <c r="D2" s="74"/>
      <c r="E2" s="74"/>
    </row>
    <row r="3" spans="1:5" ht="12.75">
      <c r="A3" s="9"/>
      <c r="B3" s="9"/>
      <c r="C3" s="9" t="s">
        <v>8</v>
      </c>
      <c r="D3" s="9"/>
      <c r="E3" s="9"/>
    </row>
    <row r="4" spans="1:5" ht="26.25" customHeight="1">
      <c r="A4" s="67" t="s">
        <v>41</v>
      </c>
      <c r="B4" s="67"/>
      <c r="C4" s="67"/>
      <c r="D4" s="67"/>
      <c r="E4" s="67"/>
    </row>
    <row r="5" spans="1:5" ht="12.75">
      <c r="A5" s="66"/>
      <c r="B5" s="66"/>
      <c r="C5" s="66"/>
      <c r="D5" s="66"/>
      <c r="E5" s="66"/>
    </row>
    <row r="6" spans="1:5" s="11" customFormat="1" ht="25.5">
      <c r="A6" s="10" t="s">
        <v>13</v>
      </c>
      <c r="B6" s="27" t="s">
        <v>2</v>
      </c>
      <c r="C6" s="73" t="s">
        <v>1</v>
      </c>
      <c r="D6" s="73"/>
      <c r="E6" s="10" t="s">
        <v>14</v>
      </c>
    </row>
    <row r="7" spans="1:5" ht="12.75">
      <c r="A7" s="28" t="s">
        <v>16</v>
      </c>
      <c r="B7" s="29" t="s">
        <v>17</v>
      </c>
      <c r="C7" s="70"/>
      <c r="D7" s="70"/>
      <c r="E7" s="30">
        <v>-42808.70000000001</v>
      </c>
    </row>
    <row r="8" spans="1:5" ht="38.25">
      <c r="A8" s="31" t="s">
        <v>42</v>
      </c>
      <c r="B8" s="27" t="s">
        <v>50</v>
      </c>
      <c r="C8" s="68" t="s">
        <v>51</v>
      </c>
      <c r="D8" s="69"/>
      <c r="E8" s="4">
        <v>-12217.300000000003</v>
      </c>
    </row>
    <row r="9" spans="1:5" ht="25.5">
      <c r="A9" s="31" t="s">
        <v>67</v>
      </c>
      <c r="B9" s="27" t="s">
        <v>53</v>
      </c>
      <c r="C9" s="68" t="str">
        <f>'[2]Приложение №6'!E70</f>
        <v>05 1 00 10000</v>
      </c>
      <c r="D9" s="69"/>
      <c r="E9" s="4">
        <v>-12217.3</v>
      </c>
    </row>
    <row r="10" spans="1:5" ht="38.25">
      <c r="A10" s="31" t="s">
        <v>18</v>
      </c>
      <c r="B10" s="27" t="s">
        <v>57</v>
      </c>
      <c r="C10" s="68" t="str">
        <f>'[2]Приложение №6'!E78</f>
        <v>15 0 00 10000</v>
      </c>
      <c r="D10" s="69"/>
      <c r="E10" s="4">
        <v>-30591.4</v>
      </c>
    </row>
    <row r="11" spans="1:5" ht="15">
      <c r="A11" s="55"/>
      <c r="B11" s="56" t="s">
        <v>7</v>
      </c>
      <c r="C11" s="71"/>
      <c r="D11" s="72"/>
      <c r="E11" s="57">
        <f>E7</f>
        <v>-42808.70000000001</v>
      </c>
    </row>
  </sheetData>
  <sheetProtection/>
  <mergeCells count="10">
    <mergeCell ref="C10:D10"/>
    <mergeCell ref="C7:D7"/>
    <mergeCell ref="C8:D8"/>
    <mergeCell ref="C9:D9"/>
    <mergeCell ref="C11:D11"/>
    <mergeCell ref="A1:E1"/>
    <mergeCell ref="A2:E2"/>
    <mergeCell ref="A4:E4"/>
    <mergeCell ref="A5:E5"/>
    <mergeCell ref="C6:D6"/>
  </mergeCells>
  <printOptions/>
  <pageMargins left="1.1811023622047245" right="0.3937007874015748" top="0.3937007874015748" bottom="0.7874015748031497" header="0.1574803149606299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Секретарь</cp:lastModifiedBy>
  <cp:lastPrinted>2019-05-16T09:49:55Z</cp:lastPrinted>
  <dcterms:created xsi:type="dcterms:W3CDTF">2004-01-09T12:13:45Z</dcterms:created>
  <dcterms:modified xsi:type="dcterms:W3CDTF">2019-05-16T09:50:43Z</dcterms:modified>
  <cp:category/>
  <cp:version/>
  <cp:contentType/>
  <cp:contentStatus/>
</cp:coreProperties>
</file>