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0" windowWidth="11295" windowHeight="6825" tabRatio="500" activeTab="0"/>
  </bookViews>
  <sheets>
    <sheet name="приложение №1" sheetId="1" r:id="rId1"/>
    <sheet name="Приложение №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<sst xmlns="http://schemas.openxmlformats.org/spreadsheetml/2006/main" count="155" uniqueCount="87">
  <si>
    <t>1 кв.</t>
  </si>
  <si>
    <t xml:space="preserve"> </t>
  </si>
  <si>
    <t>ИТОГО</t>
  </si>
  <si>
    <t>Приложение №1</t>
  </si>
  <si>
    <t>Наименование статей</t>
  </si>
  <si>
    <t>Код ГРБС</t>
  </si>
  <si>
    <t>Код раздела и подраздела</t>
  </si>
  <si>
    <t>Код целевой статьи</t>
  </si>
  <si>
    <t xml:space="preserve">Код вида расходов </t>
  </si>
  <si>
    <t>Сумма,  тыс. руб.</t>
  </si>
  <si>
    <t>982</t>
  </si>
  <si>
    <t>Наименование</t>
  </si>
  <si>
    <t>Приложение №2</t>
  </si>
  <si>
    <t>Код бюджетной классификации</t>
  </si>
  <si>
    <t>в том числе по кварталам</t>
  </si>
  <si>
    <t>Сумма, тыс. руб.</t>
  </si>
  <si>
    <t>2 кв.</t>
  </si>
  <si>
    <t>3 кв.</t>
  </si>
  <si>
    <t>4 кв.</t>
  </si>
  <si>
    <t>000 01 05 00 00 00 0000 000</t>
  </si>
  <si>
    <t>Изменение отстатков средств на счетах по учету средств бюджета</t>
  </si>
  <si>
    <t>000 01 05 00 00 00 0000 600</t>
  </si>
  <si>
    <t>Уменьшение остатков средств бюджета</t>
  </si>
  <si>
    <t>000 01 05 02 00 00 0000 600</t>
  </si>
  <si>
    <t>Уменьшение прочих остатков средств бюджета</t>
  </si>
  <si>
    <t>000 01 05 02 01 00 0000 610</t>
  </si>
  <si>
    <t>Уменьшение прочих остатков денежных средств бюджета</t>
  </si>
  <si>
    <t>982 01 05 02 01 03 0000 610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</si>
  <si>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</si>
  <si>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Всего источников финансирования        дефицита бюджета</t>
  </si>
  <si>
    <t>Н.А. Гончарова</t>
  </si>
  <si>
    <t>Муниципальный Совет внутригородского муниципального образования Санкт-Петербурга муниципальный округ Владимирский округ</t>
  </si>
  <si>
    <t>ОБЩЕГОСУДАРСТВЕННЫЕ ВОПРОСЫ</t>
  </si>
  <si>
    <t>0100</t>
  </si>
  <si>
    <t>881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</si>
  <si>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</si>
  <si>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</si>
  <si>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на обеспечение деятельности представительного органа муниципального образования</t>
  </si>
  <si>
    <t>99 4 00 00110</t>
  </si>
  <si>
    <t>244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</si>
  <si>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</si>
  <si>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</si>
  <si>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</si>
  <si>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</si>
  <si>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99 5 00 00110</t>
  </si>
  <si>
    <t>Изменения в сводную бюджетную роспись расходов бюджета внутригородского муниципального образования Санкт-Петербурга муниципальный округ Владимирский округ на 2018 год</t>
  </si>
  <si>
    <t>Прочая закупка товаров, работ и услуг</t>
  </si>
  <si>
    <t>ЖИЛИЩНО-КОММУНАЛЬНОЕ ХОЗЯЙСТВО</t>
  </si>
  <si>
    <t>0500</t>
  </si>
  <si>
    <t>Благоустройство</t>
  </si>
  <si>
    <t>0503</t>
  </si>
  <si>
    <t>Расходы на реализацию муниципальной программы «Благоустройство придомовых и внутридворовых территорий внутригородского муниципального образования Санкт-Петербурга муниципальный округ Владимирский округ»</t>
  </si>
  <si>
    <t>05 0 00 10000</t>
  </si>
  <si>
    <t>Расходы на реализацию  подпрограммы «Текущий ремонт и содержание объектов благоустройства на территории муниципального образования»</t>
  </si>
  <si>
    <t>05 1 00 10000</t>
  </si>
  <si>
    <t>Резервные фонды</t>
  </si>
  <si>
    <t>0111</t>
  </si>
  <si>
    <t>Резервный фонд местной администрации</t>
  </si>
  <si>
    <t>88 3 00 00000</t>
  </si>
  <si>
    <t>Резервные средства</t>
  </si>
  <si>
    <t>870</t>
  </si>
  <si>
    <t>Расходы на реализацию муниципальной программы «Формирование комфортной городской среды на территории внутригородского муниципального образования Санкт-Петербурга муниципальный округ Владимирский округ»</t>
  </si>
  <si>
    <t>15 0 00 10000</t>
  </si>
  <si>
    <t>КУЛЬТУРА, КИНЕМАТОГРАФИЯ</t>
  </si>
  <si>
    <t>0800</t>
  </si>
  <si>
    <t>Культура</t>
  </si>
  <si>
    <t>0801</t>
  </si>
  <si>
    <t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</t>
  </si>
  <si>
    <t>10 0 00 10000</t>
  </si>
  <si>
    <t>Расходы на реализацию муниципальной программы «Организация и проведение досуговых мероприятий для жителей муниципального образования»</t>
  </si>
  <si>
    <t>11 0 00 10000</t>
  </si>
  <si>
    <t xml:space="preserve"> ФИЗИЧЕСКАЯ КУЛЬТУРА И СПОРТ</t>
  </si>
  <si>
    <t>1100</t>
  </si>
  <si>
    <t>Физическая культура</t>
  </si>
  <si>
    <t>1101</t>
  </si>
  <si>
    <t>Расходы на реализацию муниципальной программы 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</si>
  <si>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12 0 00 10000</t>
  </si>
  <si>
    <t xml:space="preserve">Изменения в сводную бюджетную роспись источников  финансирования дефицита бюджета внутригородского муниципального образования Санкт-Петербурга муниципальный округ Владимирский округ на 2018 год </t>
  </si>
  <si>
    <t>к Постановлению от 06.04.2018 №02-03/140</t>
  </si>
  <si>
    <t>Другие общегосударственные вопросы</t>
  </si>
  <si>
    <t>0113</t>
  </si>
  <si>
    <t>Расходы на содержание муниципального  учреждения СПб МУ  "Муниципальная информационно-архивная служба муниципального образования  Владимирский округ Санкт-Петербурга"</t>
  </si>
  <si>
    <t>99 7 00 00210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</si>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</sst>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;[Red]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9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left"/>
    </xf>
    <xf numFmtId="177" fontId="0" fillId="0" borderId="0" xfId="0" applyNumberFormat="1" applyAlignment="1">
      <alignment/>
    </xf>
    <xf numFmtId="0" fontId="10" fillId="0" borderId="0" xfId="0" applyFont="1" applyAlignment="1">
      <alignment/>
    </xf>
    <xf numFmtId="49" fontId="8" fillId="0" borderId="11" xfId="0" applyNumberFormat="1" applyFont="1" applyBorder="1" applyAlignment="1">
      <alignment horizontal="left" wrapText="1"/>
    </xf>
    <xf numFmtId="0" fontId="9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177" fontId="9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/>
    </xf>
    <xf numFmtId="177" fontId="8" fillId="0" borderId="11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horizontal="left" vertical="top"/>
    </xf>
    <xf numFmtId="0" fontId="9" fillId="0" borderId="11" xfId="0" applyFont="1" applyFill="1" applyBorder="1" applyAlignment="1">
      <alignment horizontal="center" wrapText="1"/>
    </xf>
    <xf numFmtId="177" fontId="9" fillId="0" borderId="11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177" fontId="9" fillId="0" borderId="11" xfId="0" applyNumberFormat="1" applyFont="1" applyFill="1" applyBorder="1" applyAlignment="1">
      <alignment horizontal="center" wrapText="1"/>
    </xf>
    <xf numFmtId="177" fontId="8" fillId="0" borderId="11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9;&#1082;&#1086;&#1085;&#1086;&#1084;&#1080;&#1089;&#1090;\&#1056;&#1077;&#1096;&#1077;&#1085;&#1080;&#1103;%20&#1057;&#1086;&#1074;&#1077;&#1090;&#1072;\&#1056;&#1077;&#1096;&#1077;&#1085;&#1080;&#1103;%202017\15.02%20_7\&#1087;&#1086;&#1087;&#1088;&#1072;&#1074;&#1082;&#1072;%20%20&#1074;%20&#1073;&#1102;&#1076;&#1078;&#1077;&#1090;%202017%20&#1086;&#1090;%2015.02.2017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 "/>
      <sheetName val="Приложение №4"/>
      <sheetName val="Приложение №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Normal="95" zoomScaleSheetLayoutView="100" workbookViewId="0" topLeftCell="A10">
      <selection activeCell="F21" sqref="F21"/>
    </sheetView>
  </sheetViews>
  <sheetFormatPr defaultColWidth="9.00390625" defaultRowHeight="12.75"/>
  <cols>
    <col min="1" max="1" width="67.75390625" style="2" customWidth="1"/>
    <col min="2" max="2" width="5.375" style="2" customWidth="1"/>
    <col min="3" max="3" width="7.125" style="2" customWidth="1"/>
    <col min="4" max="4" width="13.375" style="2" customWidth="1"/>
    <col min="5" max="5" width="7.25390625" style="2" customWidth="1"/>
    <col min="6" max="6" width="10.75390625" style="2" customWidth="1"/>
    <col min="7" max="7" width="3.375" style="1" hidden="1" customWidth="1"/>
    <col min="8" max="8" width="9.25390625" style="1" bestFit="1" customWidth="1"/>
    <col min="9" max="9" width="9.875" style="1" bestFit="1" customWidth="1"/>
    <col min="10" max="16384" width="9.125" style="1" customWidth="1"/>
  </cols>
  <sheetData>
    <row r="1" spans="1:6" ht="12.75">
      <c r="A1" s="19"/>
      <c r="B1" s="19"/>
      <c r="C1" s="19"/>
      <c r="D1" s="50" t="s">
        <v>3</v>
      </c>
      <c r="E1" s="50"/>
      <c r="F1" s="50"/>
    </row>
    <row r="2" spans="1:6" ht="12.75">
      <c r="A2" s="50" t="s">
        <v>78</v>
      </c>
      <c r="B2" s="50"/>
      <c r="C2" s="50"/>
      <c r="D2" s="50"/>
      <c r="E2" s="50"/>
      <c r="F2" s="50"/>
    </row>
    <row r="3" spans="1:6" ht="33" customHeight="1">
      <c r="A3" s="51" t="s">
        <v>45</v>
      </c>
      <c r="B3" s="51"/>
      <c r="C3" s="51"/>
      <c r="D3" s="51"/>
      <c r="E3" s="51"/>
      <c r="F3" s="51"/>
    </row>
    <row r="4" spans="1:6" ht="9.75" customHeight="1">
      <c r="A4" s="19"/>
      <c r="B4" s="19" t="s">
        <v>1</v>
      </c>
      <c r="C4" s="19"/>
      <c r="D4" s="19"/>
      <c r="E4" s="19"/>
      <c r="F4" s="19"/>
    </row>
    <row r="5" spans="1:7" ht="49.5" customHeight="1">
      <c r="A5" s="52" t="s">
        <v>4</v>
      </c>
      <c r="B5" s="53" t="s">
        <v>5</v>
      </c>
      <c r="C5" s="52" t="s">
        <v>6</v>
      </c>
      <c r="D5" s="52" t="s">
        <v>7</v>
      </c>
      <c r="E5" s="52" t="s">
        <v>8</v>
      </c>
      <c r="F5" s="52" t="s">
        <v>9</v>
      </c>
      <c r="G5" s="3" t="s">
        <v>0</v>
      </c>
    </row>
    <row r="6" spans="1:7" s="4" customFormat="1" ht="12.75" customHeight="1">
      <c r="A6" s="52"/>
      <c r="B6" s="54"/>
      <c r="C6" s="52"/>
      <c r="D6" s="52"/>
      <c r="E6" s="52"/>
      <c r="F6" s="52"/>
      <c r="G6" s="3"/>
    </row>
    <row r="7" spans="1:6" ht="25.5">
      <c r="A7" s="21" t="s">
        <v>31</v>
      </c>
      <c r="B7" s="43">
        <v>881</v>
      </c>
      <c r="C7" s="41"/>
      <c r="D7" s="41"/>
      <c r="E7" s="41"/>
      <c r="F7" s="44">
        <v>1368.2000000000007</v>
      </c>
    </row>
    <row r="8" spans="1:6" ht="12.75">
      <c r="A8" s="21" t="s">
        <v>32</v>
      </c>
      <c r="B8" s="43">
        <v>881</v>
      </c>
      <c r="C8" s="16" t="s">
        <v>33</v>
      </c>
      <c r="D8" s="41"/>
      <c r="E8" s="41"/>
      <c r="F8" s="44">
        <v>1368.2000000000007</v>
      </c>
    </row>
    <row r="9" spans="1:6" ht="38.25">
      <c r="A9" s="21" t="s">
        <v>35</v>
      </c>
      <c r="B9" s="24" t="s">
        <v>34</v>
      </c>
      <c r="C9" s="16" t="s">
        <v>36</v>
      </c>
      <c r="D9" s="17"/>
      <c r="E9" s="17"/>
      <c r="F9" s="42">
        <v>1368.2000000000007</v>
      </c>
    </row>
    <row r="10" spans="1:6" ht="25.5">
      <c r="A10" s="15" t="s">
        <v>37</v>
      </c>
      <c r="B10" s="22" t="s">
        <v>34</v>
      </c>
      <c r="C10" s="17" t="s">
        <v>36</v>
      </c>
      <c r="D10" s="17" t="s">
        <v>38</v>
      </c>
      <c r="E10" s="17"/>
      <c r="F10" s="23">
        <v>1368.2000000000007</v>
      </c>
    </row>
    <row r="11" spans="1:6" ht="12.75">
      <c r="A11" s="15" t="s">
        <v>46</v>
      </c>
      <c r="B11" s="22" t="s">
        <v>34</v>
      </c>
      <c r="C11" s="17" t="s">
        <v>36</v>
      </c>
      <c r="D11" s="17" t="s">
        <v>38</v>
      </c>
      <c r="E11" s="17" t="s">
        <v>39</v>
      </c>
      <c r="F11" s="23">
        <v>1368.2000000000007</v>
      </c>
    </row>
    <row r="12" spans="1:6" ht="25.5">
      <c r="A12" s="21" t="s">
        <v>40</v>
      </c>
      <c r="B12" s="24" t="s">
        <v>10</v>
      </c>
      <c r="C12" s="16"/>
      <c r="D12" s="16"/>
      <c r="E12" s="16"/>
      <c r="F12" s="25">
        <v>-1368.2999999999884</v>
      </c>
    </row>
    <row r="13" spans="1:6" ht="12.75">
      <c r="A13" s="21" t="s">
        <v>32</v>
      </c>
      <c r="B13" s="24" t="s">
        <v>10</v>
      </c>
      <c r="C13" s="16" t="s">
        <v>33</v>
      </c>
      <c r="D13" s="16"/>
      <c r="E13" s="16"/>
      <c r="F13" s="25">
        <v>887</v>
      </c>
    </row>
    <row r="14" spans="1:6" ht="38.25">
      <c r="A14" s="14" t="s">
        <v>41</v>
      </c>
      <c r="B14" s="24" t="s">
        <v>10</v>
      </c>
      <c r="C14" s="16" t="s">
        <v>42</v>
      </c>
      <c r="D14" s="16"/>
      <c r="E14" s="16"/>
      <c r="F14" s="25">
        <v>477</v>
      </c>
    </row>
    <row r="15" spans="1:6" ht="25.5">
      <c r="A15" s="15" t="s">
        <v>43</v>
      </c>
      <c r="B15" s="22" t="s">
        <v>10</v>
      </c>
      <c r="C15" s="17" t="s">
        <v>42</v>
      </c>
      <c r="D15" s="26" t="s">
        <v>44</v>
      </c>
      <c r="E15" s="17"/>
      <c r="F15" s="23">
        <v>477</v>
      </c>
    </row>
    <row r="16" spans="1:6" ht="12.75">
      <c r="A16" s="15" t="s">
        <v>46</v>
      </c>
      <c r="B16" s="22" t="s">
        <v>10</v>
      </c>
      <c r="C16" s="17" t="s">
        <v>42</v>
      </c>
      <c r="D16" s="26" t="s">
        <v>44</v>
      </c>
      <c r="E16" s="17" t="s">
        <v>39</v>
      </c>
      <c r="F16" s="23">
        <v>477</v>
      </c>
    </row>
    <row r="17" spans="1:6" ht="12.75">
      <c r="A17" s="14" t="s">
        <v>55</v>
      </c>
      <c r="B17" s="24" t="s">
        <v>10</v>
      </c>
      <c r="C17" s="16" t="s">
        <v>56</v>
      </c>
      <c r="D17" s="16"/>
      <c r="E17" s="16"/>
      <c r="F17" s="42">
        <v>410</v>
      </c>
    </row>
    <row r="18" spans="1:6" ht="12.75">
      <c r="A18" s="15" t="s">
        <v>57</v>
      </c>
      <c r="B18" s="20">
        <v>982</v>
      </c>
      <c r="C18" s="17" t="s">
        <v>56</v>
      </c>
      <c r="D18" s="17" t="s">
        <v>58</v>
      </c>
      <c r="E18" s="17"/>
      <c r="F18" s="45">
        <v>410</v>
      </c>
    </row>
    <row r="19" spans="1:6" ht="12.75">
      <c r="A19" s="15" t="s">
        <v>59</v>
      </c>
      <c r="B19" s="20">
        <v>982</v>
      </c>
      <c r="C19" s="17" t="s">
        <v>56</v>
      </c>
      <c r="D19" s="17" t="s">
        <v>58</v>
      </c>
      <c r="E19" s="17" t="s">
        <v>60</v>
      </c>
      <c r="F19" s="45">
        <v>410</v>
      </c>
    </row>
    <row r="20" spans="1:6" ht="12.75">
      <c r="A20" s="14" t="s">
        <v>79</v>
      </c>
      <c r="B20" s="41">
        <v>982</v>
      </c>
      <c r="C20" s="16" t="s">
        <v>80</v>
      </c>
      <c r="D20" s="16"/>
      <c r="E20" s="16"/>
      <c r="F20" s="42">
        <v>0</v>
      </c>
    </row>
    <row r="21" spans="1:6" ht="38.25">
      <c r="A21" s="15" t="s">
        <v>81</v>
      </c>
      <c r="B21" s="22" t="s">
        <v>10</v>
      </c>
      <c r="C21" s="17" t="s">
        <v>80</v>
      </c>
      <c r="D21" s="17" t="s">
        <v>82</v>
      </c>
      <c r="E21" s="17"/>
      <c r="F21" s="45">
        <v>0</v>
      </c>
    </row>
    <row r="22" spans="1:6" ht="12.75">
      <c r="A22" s="15" t="s">
        <v>46</v>
      </c>
      <c r="B22" s="22" t="s">
        <v>10</v>
      </c>
      <c r="C22" s="17" t="s">
        <v>80</v>
      </c>
      <c r="D22" s="17" t="s">
        <v>82</v>
      </c>
      <c r="E22" s="17" t="s">
        <v>39</v>
      </c>
      <c r="F22" s="45">
        <v>-6.6</v>
      </c>
    </row>
    <row r="23" spans="1:6" ht="12.75">
      <c r="A23" s="15" t="s">
        <v>83</v>
      </c>
      <c r="B23" s="22" t="s">
        <v>10</v>
      </c>
      <c r="C23" s="17" t="s">
        <v>80</v>
      </c>
      <c r="D23" s="17" t="s">
        <v>82</v>
      </c>
      <c r="E23" s="17" t="s">
        <v>84</v>
      </c>
      <c r="F23" s="45">
        <v>6.6</v>
      </c>
    </row>
    <row r="24" spans="1:6" ht="12.75">
      <c r="A24" s="15" t="s">
        <v>85</v>
      </c>
      <c r="B24" s="22" t="s">
        <v>10</v>
      </c>
      <c r="C24" s="17" t="s">
        <v>80</v>
      </c>
      <c r="D24" s="17" t="s">
        <v>82</v>
      </c>
      <c r="E24" s="17" t="s">
        <v>86</v>
      </c>
      <c r="F24" s="45">
        <v>6.6</v>
      </c>
    </row>
    <row r="25" spans="1:6" ht="12.75">
      <c r="A25" s="21" t="s">
        <v>47</v>
      </c>
      <c r="B25" s="24" t="s">
        <v>10</v>
      </c>
      <c r="C25" s="16" t="s">
        <v>48</v>
      </c>
      <c r="D25" s="16"/>
      <c r="E25" s="16"/>
      <c r="F25" s="25">
        <v>-5471.300000000003</v>
      </c>
    </row>
    <row r="26" spans="1:6" ht="12.75">
      <c r="A26" s="21" t="s">
        <v>49</v>
      </c>
      <c r="B26" s="24" t="s">
        <v>10</v>
      </c>
      <c r="C26" s="16" t="s">
        <v>50</v>
      </c>
      <c r="D26" s="16"/>
      <c r="E26" s="16"/>
      <c r="F26" s="25">
        <v>-5471.300000000003</v>
      </c>
    </row>
    <row r="27" spans="1:6" ht="38.25">
      <c r="A27" s="18" t="s">
        <v>51</v>
      </c>
      <c r="B27" s="22" t="s">
        <v>10</v>
      </c>
      <c r="C27" s="17" t="s">
        <v>50</v>
      </c>
      <c r="D27" s="17" t="s">
        <v>52</v>
      </c>
      <c r="E27" s="17"/>
      <c r="F27" s="23">
        <v>11931.499999999993</v>
      </c>
    </row>
    <row r="28" spans="1:6" ht="25.5">
      <c r="A28" s="18" t="s">
        <v>53</v>
      </c>
      <c r="B28" s="22" t="s">
        <v>10</v>
      </c>
      <c r="C28" s="17" t="s">
        <v>50</v>
      </c>
      <c r="D28" s="17" t="s">
        <v>54</v>
      </c>
      <c r="E28" s="17"/>
      <c r="F28" s="23">
        <v>11931.5</v>
      </c>
    </row>
    <row r="29" spans="1:6" ht="12.75">
      <c r="A29" s="15" t="s">
        <v>46</v>
      </c>
      <c r="B29" s="22" t="s">
        <v>10</v>
      </c>
      <c r="C29" s="17" t="s">
        <v>50</v>
      </c>
      <c r="D29" s="17" t="s">
        <v>54</v>
      </c>
      <c r="E29" s="17" t="s">
        <v>39</v>
      </c>
      <c r="F29" s="23">
        <v>11931.5</v>
      </c>
    </row>
    <row r="30" spans="1:6" ht="51">
      <c r="A30" s="18" t="s">
        <v>61</v>
      </c>
      <c r="B30" s="26">
        <v>982</v>
      </c>
      <c r="C30" s="26" t="s">
        <v>50</v>
      </c>
      <c r="D30" s="17" t="s">
        <v>62</v>
      </c>
      <c r="E30" s="17"/>
      <c r="F30" s="23">
        <v>-17402.8</v>
      </c>
    </row>
    <row r="31" spans="1:6" ht="12.75">
      <c r="A31" s="15" t="s">
        <v>46</v>
      </c>
      <c r="B31" s="26">
        <v>982</v>
      </c>
      <c r="C31" s="26" t="s">
        <v>50</v>
      </c>
      <c r="D31" s="17" t="s">
        <v>62</v>
      </c>
      <c r="E31" s="17">
        <v>244</v>
      </c>
      <c r="F31" s="23">
        <v>-17402.8</v>
      </c>
    </row>
    <row r="32" spans="1:6" ht="12.75">
      <c r="A32" s="21" t="s">
        <v>63</v>
      </c>
      <c r="B32" s="41">
        <v>982</v>
      </c>
      <c r="C32" s="16" t="s">
        <v>64</v>
      </c>
      <c r="D32" s="16"/>
      <c r="E32" s="16"/>
      <c r="F32" s="25">
        <v>2506</v>
      </c>
    </row>
    <row r="33" spans="1:6" ht="12.75">
      <c r="A33" s="14" t="s">
        <v>65</v>
      </c>
      <c r="B33" s="41">
        <v>982</v>
      </c>
      <c r="C33" s="16" t="s">
        <v>66</v>
      </c>
      <c r="D33" s="16"/>
      <c r="E33" s="16"/>
      <c r="F33" s="25">
        <v>2506</v>
      </c>
    </row>
    <row r="34" spans="1:6" ht="38.25">
      <c r="A34" s="18" t="s">
        <v>67</v>
      </c>
      <c r="B34" s="22" t="s">
        <v>10</v>
      </c>
      <c r="C34" s="17" t="s">
        <v>66</v>
      </c>
      <c r="D34" s="17" t="s">
        <v>68</v>
      </c>
      <c r="E34" s="17"/>
      <c r="F34" s="23">
        <v>450</v>
      </c>
    </row>
    <row r="35" spans="1:6" ht="12.75">
      <c r="A35" s="15" t="s">
        <v>46</v>
      </c>
      <c r="B35" s="22" t="s">
        <v>10</v>
      </c>
      <c r="C35" s="17" t="s">
        <v>66</v>
      </c>
      <c r="D35" s="17" t="s">
        <v>68</v>
      </c>
      <c r="E35" s="17">
        <v>244</v>
      </c>
      <c r="F35" s="23">
        <v>450</v>
      </c>
    </row>
    <row r="36" spans="1:6" ht="25.5">
      <c r="A36" s="18" t="s">
        <v>69</v>
      </c>
      <c r="B36" s="22" t="s">
        <v>10</v>
      </c>
      <c r="C36" s="17" t="s">
        <v>66</v>
      </c>
      <c r="D36" s="17" t="s">
        <v>70</v>
      </c>
      <c r="E36" s="17"/>
      <c r="F36" s="23">
        <v>2056</v>
      </c>
    </row>
    <row r="37" spans="1:6" ht="12.75">
      <c r="A37" s="15" t="s">
        <v>46</v>
      </c>
      <c r="B37" s="22" t="s">
        <v>10</v>
      </c>
      <c r="C37" s="17" t="s">
        <v>66</v>
      </c>
      <c r="D37" s="17" t="s">
        <v>70</v>
      </c>
      <c r="E37" s="17">
        <v>244</v>
      </c>
      <c r="F37" s="23">
        <v>2056</v>
      </c>
    </row>
    <row r="38" spans="1:6" ht="12.75">
      <c r="A38" s="21" t="s">
        <v>71</v>
      </c>
      <c r="B38" s="41">
        <v>982</v>
      </c>
      <c r="C38" s="46" t="s">
        <v>72</v>
      </c>
      <c r="D38" s="46"/>
      <c r="E38" s="46"/>
      <c r="F38" s="25">
        <v>710</v>
      </c>
    </row>
    <row r="39" spans="1:6" ht="12.75">
      <c r="A39" s="47" t="s">
        <v>73</v>
      </c>
      <c r="B39" s="41">
        <v>982</v>
      </c>
      <c r="C39" s="46" t="s">
        <v>74</v>
      </c>
      <c r="D39" s="46"/>
      <c r="E39" s="46"/>
      <c r="F39" s="25">
        <v>710</v>
      </c>
    </row>
    <row r="40" spans="1:6" ht="63.75">
      <c r="A40" s="48" t="s">
        <v>75</v>
      </c>
      <c r="B40" s="20">
        <v>982</v>
      </c>
      <c r="C40" s="49" t="s">
        <v>74</v>
      </c>
      <c r="D40" s="17" t="s">
        <v>76</v>
      </c>
      <c r="E40" s="49"/>
      <c r="F40" s="23">
        <v>710</v>
      </c>
    </row>
    <row r="41" spans="1:6" ht="12.75">
      <c r="A41" s="15" t="s">
        <v>46</v>
      </c>
      <c r="B41" s="22" t="s">
        <v>10</v>
      </c>
      <c r="C41" s="17" t="s">
        <v>74</v>
      </c>
      <c r="D41" s="17" t="s">
        <v>76</v>
      </c>
      <c r="E41" s="17">
        <v>244</v>
      </c>
      <c r="F41" s="23">
        <v>710</v>
      </c>
    </row>
    <row r="42" spans="1:6" ht="12.75">
      <c r="A42" s="27" t="s">
        <v>2</v>
      </c>
      <c r="B42" s="26"/>
      <c r="C42" s="28"/>
      <c r="D42" s="16"/>
      <c r="E42" s="16"/>
      <c r="F42" s="25">
        <v>-0.09999999997671694</v>
      </c>
    </row>
    <row r="43" spans="1:6" ht="12.75">
      <c r="A43" s="5"/>
      <c r="F43" s="6"/>
    </row>
    <row r="44" spans="1:6" ht="15">
      <c r="A44" s="7"/>
      <c r="F44" s="6"/>
    </row>
    <row r="45" ht="12.75">
      <c r="F45" s="6"/>
    </row>
    <row r="46" ht="15">
      <c r="A46" s="7"/>
    </row>
    <row r="47" ht="12.75">
      <c r="A47" s="5"/>
    </row>
    <row r="48" ht="15">
      <c r="A48" s="7"/>
    </row>
    <row r="50" ht="15">
      <c r="A50" s="7"/>
    </row>
    <row r="51" ht="12.75">
      <c r="A51" s="5"/>
    </row>
  </sheetData>
  <sheetProtection/>
  <mergeCells count="9">
    <mergeCell ref="D1:F1"/>
    <mergeCell ref="A2:F2"/>
    <mergeCell ref="A3:F3"/>
    <mergeCell ref="E5:E6"/>
    <mergeCell ref="F5:F6"/>
    <mergeCell ref="A5:A6"/>
    <mergeCell ref="B5:B6"/>
    <mergeCell ref="C5:C6"/>
    <mergeCell ref="D5:D6"/>
  </mergeCells>
  <printOptions/>
  <pageMargins left="0.2362204724409449" right="0.2362204724409449" top="0.31496062992125984" bottom="0.35433070866141736" header="0.31496062992125984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29.00390625" style="0" customWidth="1"/>
    <col min="2" max="2" width="48.00390625" style="0" customWidth="1"/>
    <col min="3" max="3" width="10.625" style="0" customWidth="1"/>
    <col min="4" max="4" width="10.75390625" style="0" hidden="1" customWidth="1"/>
    <col min="5" max="7" width="9.125" style="0" hidden="1" customWidth="1"/>
  </cols>
  <sheetData>
    <row r="1" spans="1:3" ht="12.75">
      <c r="A1" s="55" t="s">
        <v>12</v>
      </c>
      <c r="B1" s="55"/>
      <c r="C1" s="55"/>
    </row>
    <row r="2" spans="1:3" ht="12.75">
      <c r="A2" s="55" t="s">
        <v>78</v>
      </c>
      <c r="B2" s="55"/>
      <c r="C2" s="55"/>
    </row>
    <row r="3" spans="1:4" ht="13.5" customHeight="1">
      <c r="A3" s="8"/>
      <c r="B3" s="55"/>
      <c r="C3" s="55"/>
      <c r="D3" s="29"/>
    </row>
    <row r="4" spans="1:3" ht="51" customHeight="1">
      <c r="A4" s="56" t="s">
        <v>77</v>
      </c>
      <c r="B4" s="56"/>
      <c r="C4" s="56"/>
    </row>
    <row r="5" spans="1:7" ht="12.75">
      <c r="A5" s="8"/>
      <c r="B5" s="8"/>
      <c r="C5" s="8"/>
      <c r="D5" s="57" t="s">
        <v>14</v>
      </c>
      <c r="E5" s="57"/>
      <c r="F5" s="57"/>
      <c r="G5" s="57"/>
    </row>
    <row r="6" spans="1:7" ht="12" customHeight="1">
      <c r="A6" s="58" t="s">
        <v>13</v>
      </c>
      <c r="B6" s="58" t="s">
        <v>11</v>
      </c>
      <c r="C6" s="59" t="s">
        <v>15</v>
      </c>
      <c r="D6" s="30" t="s">
        <v>0</v>
      </c>
      <c r="E6" s="30" t="s">
        <v>16</v>
      </c>
      <c r="F6" s="30" t="s">
        <v>17</v>
      </c>
      <c r="G6" s="30" t="s">
        <v>18</v>
      </c>
    </row>
    <row r="7" spans="1:7" ht="12.75">
      <c r="A7" s="58"/>
      <c r="B7" s="58"/>
      <c r="C7" s="59"/>
      <c r="D7" s="31">
        <v>5592</v>
      </c>
      <c r="E7" s="32" t="e">
        <f>D7+#REF!</f>
        <v>#REF!</v>
      </c>
      <c r="F7" s="32" t="e">
        <f>E7+#REF!</f>
        <v>#REF!</v>
      </c>
      <c r="G7" s="32" t="e">
        <f>F7+#REF!</f>
        <v>#REF!</v>
      </c>
    </row>
    <row r="8" spans="1:7" ht="25.5">
      <c r="A8" s="10" t="s">
        <v>19</v>
      </c>
      <c r="B8" s="9" t="s">
        <v>20</v>
      </c>
      <c r="C8" s="36">
        <f>C13</f>
        <v>-0.1</v>
      </c>
      <c r="D8" s="32" t="e">
        <f>-#REF!</f>
        <v>#REF!</v>
      </c>
      <c r="E8" s="32" t="e">
        <f>-#REF!</f>
        <v>#REF!</v>
      </c>
      <c r="F8" s="32" t="e">
        <f>-#REF!</f>
        <v>#REF!</v>
      </c>
      <c r="G8" s="32" t="e">
        <f>-#REF!</f>
        <v>#REF!</v>
      </c>
    </row>
    <row r="9" spans="1:7" ht="12.75">
      <c r="A9" s="40" t="s">
        <v>21</v>
      </c>
      <c r="B9" s="13" t="s">
        <v>22</v>
      </c>
      <c r="C9" s="38">
        <f>C10</f>
        <v>-0.1</v>
      </c>
      <c r="D9" s="32" t="e">
        <f>-#REF!</f>
        <v>#REF!</v>
      </c>
      <c r="E9" s="32" t="e">
        <f>-#REF!</f>
        <v>#REF!</v>
      </c>
      <c r="F9" s="32" t="e">
        <f>-#REF!</f>
        <v>#REF!</v>
      </c>
      <c r="G9" s="32" t="e">
        <f>-#REF!</f>
        <v>#REF!</v>
      </c>
    </row>
    <row r="10" spans="1:7" ht="12.75">
      <c r="A10" s="40" t="s">
        <v>23</v>
      </c>
      <c r="B10" s="13" t="s">
        <v>24</v>
      </c>
      <c r="C10" s="38">
        <f>C11</f>
        <v>-0.1</v>
      </c>
      <c r="D10" s="32" t="e">
        <f>-#REF!</f>
        <v>#REF!</v>
      </c>
      <c r="E10" s="32" t="e">
        <f>-#REF!</f>
        <v>#REF!</v>
      </c>
      <c r="F10" s="32" t="e">
        <f>-#REF!</f>
        <v>#REF!</v>
      </c>
      <c r="G10" s="32" t="e">
        <f>-#REF!</f>
        <v>#REF!</v>
      </c>
    </row>
    <row r="11" spans="1:7" ht="25.5">
      <c r="A11" s="40" t="s">
        <v>25</v>
      </c>
      <c r="B11" s="13" t="s">
        <v>26</v>
      </c>
      <c r="C11" s="38">
        <f>C12</f>
        <v>-0.1</v>
      </c>
      <c r="D11" s="33" t="e">
        <f>#REF!+D12</f>
        <v>#REF!</v>
      </c>
      <c r="E11" s="33" t="e">
        <f>#REF!+E12</f>
        <v>#REF!</v>
      </c>
      <c r="F11" s="33" t="e">
        <f>#REF!+F12</f>
        <v>#REF!</v>
      </c>
      <c r="G11" s="33" t="e">
        <f>#REF!+G12</f>
        <v>#REF!</v>
      </c>
    </row>
    <row r="12" spans="1:7" ht="38.25">
      <c r="A12" s="40" t="s">
        <v>27</v>
      </c>
      <c r="B12" s="13" t="s">
        <v>28</v>
      </c>
      <c r="C12" s="38">
        <v>-0.1</v>
      </c>
      <c r="D12" s="32" t="e">
        <f>-#REF!</f>
        <v>#REF!</v>
      </c>
      <c r="E12" s="32" t="e">
        <f>-#REF!</f>
        <v>#REF!</v>
      </c>
      <c r="F12" s="32" t="e">
        <f>-#REF!</f>
        <v>#REF!</v>
      </c>
      <c r="G12" s="32" t="e">
        <f>-#REF!</f>
        <v>#REF!</v>
      </c>
    </row>
    <row r="13" spans="1:10" ht="25.5">
      <c r="A13" s="37" t="s">
        <v>1</v>
      </c>
      <c r="B13" s="39" t="s">
        <v>29</v>
      </c>
      <c r="C13" s="36">
        <f>C12</f>
        <v>-0.1</v>
      </c>
      <c r="J13" s="11"/>
    </row>
    <row r="15" ht="12.75">
      <c r="C15" s="11"/>
    </row>
    <row r="17" ht="12.75">
      <c r="B17" s="34"/>
    </row>
    <row r="18" ht="14.25">
      <c r="D18" s="12" t="s">
        <v>30</v>
      </c>
    </row>
    <row r="19" ht="14.25">
      <c r="B19" s="12"/>
    </row>
    <row r="22" ht="15">
      <c r="B22" s="35"/>
    </row>
  </sheetData>
  <sheetProtection/>
  <mergeCells count="8">
    <mergeCell ref="A1:C1"/>
    <mergeCell ref="A2:C2"/>
    <mergeCell ref="B3:C3"/>
    <mergeCell ref="A4:C4"/>
    <mergeCell ref="D5:G5"/>
    <mergeCell ref="A6:A7"/>
    <mergeCell ref="B6:B7"/>
    <mergeCell ref="C6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User</cp:lastModifiedBy>
  <cp:lastPrinted>2018-04-06T12:23:07Z</cp:lastPrinted>
  <dcterms:created xsi:type="dcterms:W3CDTF">2004-01-09T12:13:45Z</dcterms:created>
  <dcterms:modified xsi:type="dcterms:W3CDTF">2018-04-24T12:19:26Z</dcterms:modified>
  <cp:category/>
  <cp:version/>
  <cp:contentType/>
  <cp:contentStatus/>
</cp:coreProperties>
</file>