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2" windowWidth="11289" windowHeight="6820" tabRatio="500" activeTab="1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№1'!$A$1:$E$11</definedName>
    <definedName name="_xlnm.Print_Area" localSheetId="1">'приложение №2'!$A$1:$F$46</definedName>
  </definedNames>
  <calcPr fullCalcOnLoad="1"/>
</workbook>
</file>

<file path=xl/sharedStrings.xml><?xml version="1.0" encoding="utf-8"?>
<sst xmlns="http://schemas.openxmlformats.org/spreadsheetml/2006/main" count="224" uniqueCount="73">
  <si>
    <t>1 кв.</t>
  </si>
  <si>
    <t xml:space="preserve"> </t>
  </si>
  <si>
    <t>ИТОГО</t>
  </si>
  <si>
    <t>Код ГРБС</t>
  </si>
  <si>
    <t>Код раздела и подраздела</t>
  </si>
  <si>
    <t>Код целевой статьи</t>
  </si>
  <si>
    <t xml:space="preserve">Код вида расходов </t>
  </si>
  <si>
    <t>982</t>
  </si>
  <si>
    <t>Приложение №2</t>
  </si>
  <si>
    <t>Раздел I. Бюджетные ассигнования по расходам местного бюджета</t>
  </si>
  <si>
    <t xml:space="preserve">Наименование </t>
  </si>
  <si>
    <t>Сумма</t>
  </si>
  <si>
    <t>Прочая закупка товаров, работ и услуг</t>
  </si>
  <si>
    <t>ОБРАЗОВАНИЕ</t>
  </si>
  <si>
    <t>0700</t>
  </si>
  <si>
    <t>Другие вопросы в области образования</t>
  </si>
  <si>
    <t>0709</t>
  </si>
  <si>
    <t>Расходы на реализацию муниципальной программы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образования»</t>
  </si>
  <si>
    <t>17 0 00 10000</t>
  </si>
  <si>
    <t>КУЛЬТУРА, КИНЕМАТОГРАФИЯ</t>
  </si>
  <si>
    <t>0800</t>
  </si>
  <si>
    <t>Культура</t>
  </si>
  <si>
    <t>0801</t>
  </si>
  <si>
    <t>Изменения в Сводную бюджетнуюя роспись  бюджета внутригородского муниципального образования Санкт-Петербурга                                                муниципальный округ  Владимирский округ на 2019 год</t>
  </si>
  <si>
    <t>Изменения в Лимиты бюджетных обязательств на 2019 год</t>
  </si>
  <si>
    <t>Наименование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</si>
  <si>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</si>
  <si>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99 9 00 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</si>
  <si>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</si>
  <si>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88 2 00 G0100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</si>
  <si>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</si>
  <si>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88 6 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</si>
  <si>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</si>
  <si>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88 7 00 G0870</t>
  </si>
  <si>
    <t>Приложение № 1</t>
  </si>
  <si>
    <t>к Постановлению от 21.03.2019 №02-03/117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</si>
  <si>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</si>
  <si>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</si>
  <si>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</si>
  <si>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</si>
  <si>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</si>
  <si>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</si>
  <si>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99 5 00 00110</t>
  </si>
  <si>
    <t>244</t>
  </si>
  <si>
    <t>Другие общегосударственные вопросы</t>
  </si>
  <si>
    <t>0113</t>
  </si>
  <si>
    <t>Расходы на реализацию муниципальной программы «Военно-патриотическое воспитание граждан»</t>
  </si>
  <si>
    <t>06 0 00 10000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</si>
  <si>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</si>
  <si>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10 0 00 10000</t>
  </si>
  <si>
    <t>Расходы на реализацию муниципальной программы «Организация и проведение досуговых мероприятий для жителей муниципального образования»</t>
  </si>
  <si>
    <t>11 0 00 10000</t>
  </si>
  <si>
    <t xml:space="preserve"> ФИЗИЧЕСКАЯ КУЛЬТУРА И СПОРТ</t>
  </si>
  <si>
    <t>1100</t>
  </si>
  <si>
    <t>Физическая культура</t>
  </si>
  <si>
    <t>1101</t>
  </si>
  <si>
    <t>Расходы на реализацию муниципальной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</si>
  <si>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12 0 00 10000</t>
  </si>
  <si>
    <t>Раздел II. Бюджетные ассигнования по источникам финансирования дефицита местного бюджета</t>
  </si>
  <si>
    <t>Наименование показателя</t>
  </si>
  <si>
    <t xml:space="preserve">Код по бюджетной классификации источника 
финансирования дефицита местного бюджета </t>
  </si>
  <si>
    <t>Изменение отстатков средств на счетах по учету средств бюджета</t>
  </si>
  <si>
    <t>000 01 05 00 00 00 0000 000</t>
  </si>
  <si>
    <t>Уменьшение остатков средств бюджета</t>
  </si>
  <si>
    <t>000 01 05 00 00 00 0000 600</t>
  </si>
  <si>
    <t>Уменьшение прочих остатков средств бюджета</t>
  </si>
  <si>
    <t>000 01 05 02 00 00 0000 600</t>
  </si>
  <si>
    <t>Уменьшение прочих остатков денежных средств бюджета</t>
  </si>
  <si>
    <t>000 01 05 02 01 00 0000 610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</si>
  <si>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</si>
  <si>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982 01 05 02 01 03 0000 610</t>
  </si>
  <si>
    <t xml:space="preserve"> Итого  </t>
  </si>
  <si>
    <t>Приложение №3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</si>
</sst>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;[Red]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2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49" fontId="7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177" fontId="7" fillId="0" borderId="11" xfId="0" applyNumberFormat="1" applyFont="1" applyBorder="1" applyAlignment="1">
      <alignment horizontal="center" vertical="top"/>
    </xf>
    <xf numFmtId="177" fontId="8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workbookViewId="0" topLeftCell="A1">
      <selection activeCell="A3" sqref="A3"/>
    </sheetView>
  </sheetViews>
  <sheetFormatPr defaultColWidth="9.125" defaultRowHeight="12.75"/>
  <cols>
    <col min="1" max="1" width="8.75390625" style="6" customWidth="1"/>
    <col min="2" max="2" width="82.75390625" style="2" customWidth="1"/>
    <col min="3" max="3" width="12.625" style="2" customWidth="1"/>
    <col min="4" max="4" width="5.125" style="2" customWidth="1"/>
    <col min="5" max="5" width="11.875" style="28" customWidth="1"/>
    <col min="6" max="16384" width="9.125" style="1" customWidth="1"/>
  </cols>
  <sheetData>
    <row r="1" spans="1:5" ht="13.5">
      <c r="A1" s="42" t="s">
        <v>34</v>
      </c>
      <c r="B1" s="42"/>
      <c r="C1" s="42"/>
      <c r="D1" s="42"/>
      <c r="E1" s="42"/>
    </row>
    <row r="2" spans="1:6" ht="13.5" customHeight="1">
      <c r="A2" s="43" t="s">
        <v>35</v>
      </c>
      <c r="B2" s="43"/>
      <c r="C2" s="43"/>
      <c r="D2" s="43"/>
      <c r="E2" s="43"/>
      <c r="F2" s="30"/>
    </row>
    <row r="3" spans="1:5" ht="13.5">
      <c r="A3" s="10"/>
      <c r="B3" s="10"/>
      <c r="C3" s="10"/>
      <c r="D3" s="10"/>
      <c r="E3" s="27"/>
    </row>
    <row r="4" spans="1:5" ht="42.75" customHeight="1">
      <c r="A4" s="44"/>
      <c r="B4" s="44"/>
      <c r="C4" s="44"/>
      <c r="D4" s="44"/>
      <c r="E4" s="44"/>
    </row>
    <row r="5" spans="1:5" ht="13.5">
      <c r="A5" s="45"/>
      <c r="B5" s="45"/>
      <c r="C5" s="45"/>
      <c r="D5" s="45"/>
      <c r="E5" s="27"/>
    </row>
    <row r="6" spans="2:3" ht="46.5" customHeight="1">
      <c r="B6" s="24" t="s">
        <v>25</v>
      </c>
      <c r="C6" s="24" t="s">
        <v>5</v>
      </c>
    </row>
    <row r="7" spans="1:5" s="4" customFormat="1" ht="35.25" customHeight="1">
      <c r="A7" s="6"/>
      <c r="B7" s="29" t="s">
        <v>26</v>
      </c>
      <c r="C7" s="9" t="s">
        <v>27</v>
      </c>
      <c r="D7" s="2"/>
      <c r="E7" s="28"/>
    </row>
    <row r="8" spans="1:5" s="4" customFormat="1" ht="36" customHeight="1">
      <c r="A8" s="6"/>
      <c r="B8" s="29" t="s">
        <v>28</v>
      </c>
      <c r="C8" s="9" t="s">
        <v>29</v>
      </c>
      <c r="D8" s="2"/>
      <c r="E8" s="28"/>
    </row>
    <row r="9" spans="1:5" s="4" customFormat="1" ht="30.75" customHeight="1">
      <c r="A9" s="6"/>
      <c r="B9" s="29" t="s">
        <v>30</v>
      </c>
      <c r="C9" s="9" t="s">
        <v>31</v>
      </c>
      <c r="D9" s="2"/>
      <c r="E9" s="28"/>
    </row>
    <row r="10" spans="1:5" s="4" customFormat="1" ht="27">
      <c r="A10" s="6"/>
      <c r="B10" s="29" t="s">
        <v>32</v>
      </c>
      <c r="C10" s="9" t="s">
        <v>33</v>
      </c>
      <c r="D10" s="2"/>
      <c r="E10" s="28"/>
    </row>
    <row r="11" spans="1:5" s="4" customFormat="1" ht="15">
      <c r="A11" s="6"/>
      <c r="B11" s="2"/>
      <c r="C11" s="2"/>
      <c r="D11" s="2"/>
      <c r="E11" s="28"/>
    </row>
    <row r="12" spans="1:5" s="4" customFormat="1" ht="15">
      <c r="A12" s="6"/>
      <c r="B12" s="2"/>
      <c r="C12" s="2"/>
      <c r="D12" s="2"/>
      <c r="E12" s="28"/>
    </row>
    <row r="13" spans="1:5" s="4" customFormat="1" ht="15">
      <c r="A13" s="6"/>
      <c r="B13" s="2"/>
      <c r="C13" s="2"/>
      <c r="D13" s="2"/>
      <c r="E13" s="28"/>
    </row>
    <row r="14" spans="1:5" s="4" customFormat="1" ht="15">
      <c r="A14" s="6"/>
      <c r="B14" s="2"/>
      <c r="C14" s="2"/>
      <c r="D14" s="2"/>
      <c r="E14" s="28"/>
    </row>
  </sheetData>
  <sheetProtection/>
  <mergeCells count="4">
    <mergeCell ref="A1:E1"/>
    <mergeCell ref="A2:E2"/>
    <mergeCell ref="A4:E4"/>
    <mergeCell ref="A5:D5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Normal="95" zoomScaleSheetLayoutView="100" workbookViewId="0" topLeftCell="A10">
      <selection activeCell="A9" sqref="A9:F35"/>
    </sheetView>
  </sheetViews>
  <sheetFormatPr defaultColWidth="9.125" defaultRowHeight="12.75"/>
  <cols>
    <col min="1" max="1" width="67.75390625" style="2" customWidth="1"/>
    <col min="2" max="2" width="5.375" style="2" customWidth="1"/>
    <col min="3" max="3" width="11.625" style="2" customWidth="1"/>
    <col min="4" max="4" width="13.375" style="2" customWidth="1"/>
    <col min="5" max="5" width="7.25390625" style="2" customWidth="1"/>
    <col min="6" max="6" width="10.75390625" style="2" customWidth="1"/>
    <col min="7" max="7" width="3.375" style="1" hidden="1" customWidth="1"/>
    <col min="8" max="8" width="9.25390625" style="1" bestFit="1" customWidth="1"/>
    <col min="9" max="9" width="9.875" style="1" bestFit="1" customWidth="1"/>
    <col min="10" max="16384" width="9.125" style="1" customWidth="1"/>
  </cols>
  <sheetData>
    <row r="1" spans="1:6" ht="13.5">
      <c r="A1" s="10"/>
      <c r="B1" s="10"/>
      <c r="C1" s="10"/>
      <c r="D1" s="43" t="s">
        <v>8</v>
      </c>
      <c r="E1" s="43"/>
      <c r="F1" s="43"/>
    </row>
    <row r="2" spans="1:6" ht="13.5">
      <c r="A2" s="43" t="s">
        <v>35</v>
      </c>
      <c r="B2" s="43"/>
      <c r="C2" s="43"/>
      <c r="D2" s="43"/>
      <c r="E2" s="43"/>
      <c r="F2" s="43"/>
    </row>
    <row r="3" spans="1:6" ht="33" customHeight="1">
      <c r="A3" s="52" t="s">
        <v>23</v>
      </c>
      <c r="B3" s="52"/>
      <c r="C3" s="52"/>
      <c r="D3" s="52"/>
      <c r="E3" s="52"/>
      <c r="F3" s="52"/>
    </row>
    <row r="4" spans="1:6" ht="12" customHeight="1">
      <c r="A4" s="20"/>
      <c r="B4" s="20"/>
      <c r="C4" s="20"/>
      <c r="D4" s="20"/>
      <c r="E4" s="20"/>
      <c r="F4" s="20"/>
    </row>
    <row r="5" spans="1:6" ht="12.75" customHeight="1">
      <c r="A5" s="53" t="s">
        <v>9</v>
      </c>
      <c r="B5" s="53"/>
      <c r="C5" s="53"/>
      <c r="D5" s="53"/>
      <c r="E5" s="53"/>
      <c r="F5" s="22"/>
    </row>
    <row r="6" spans="1:7" ht="17.25" customHeight="1">
      <c r="A6" s="21"/>
      <c r="B6" s="21"/>
      <c r="C6" s="21"/>
      <c r="D6" s="21"/>
      <c r="E6" s="21"/>
      <c r="F6" s="22"/>
      <c r="G6" s="3" t="s">
        <v>0</v>
      </c>
    </row>
    <row r="7" spans="1:7" s="4" customFormat="1" ht="12.75" customHeight="1">
      <c r="A7" s="54" t="s">
        <v>10</v>
      </c>
      <c r="B7" s="54" t="s">
        <v>3</v>
      </c>
      <c r="C7" s="54" t="s">
        <v>4</v>
      </c>
      <c r="D7" s="54" t="s">
        <v>5</v>
      </c>
      <c r="E7" s="55" t="s">
        <v>6</v>
      </c>
      <c r="F7" s="54" t="s">
        <v>11</v>
      </c>
      <c r="G7" s="3"/>
    </row>
    <row r="8" spans="1:6" ht="39" customHeight="1">
      <c r="A8" s="54"/>
      <c r="B8" s="54"/>
      <c r="C8" s="54"/>
      <c r="D8" s="54"/>
      <c r="E8" s="55"/>
      <c r="F8" s="54"/>
    </row>
    <row r="9" spans="1:6" ht="25.5">
      <c r="A9" s="11" t="s">
        <v>36</v>
      </c>
      <c r="B9" s="14" t="s">
        <v>7</v>
      </c>
      <c r="C9" s="8"/>
      <c r="D9" s="8"/>
      <c r="E9" s="8"/>
      <c r="F9" s="15">
        <v>6464.200000000012</v>
      </c>
    </row>
    <row r="10" spans="1:6" ht="12.75">
      <c r="A10" s="11" t="s">
        <v>37</v>
      </c>
      <c r="B10" s="14" t="s">
        <v>7</v>
      </c>
      <c r="C10" s="8" t="s">
        <v>38</v>
      </c>
      <c r="D10" s="8"/>
      <c r="E10" s="8"/>
      <c r="F10" s="15">
        <v>573.5</v>
      </c>
    </row>
    <row r="11" spans="1:6" ht="38.25">
      <c r="A11" s="26" t="s">
        <v>39</v>
      </c>
      <c r="B11" s="14" t="s">
        <v>7</v>
      </c>
      <c r="C11" s="8" t="s">
        <v>40</v>
      </c>
      <c r="D11" s="8"/>
      <c r="E11" s="8"/>
      <c r="F11" s="15">
        <v>566.2999999999993</v>
      </c>
    </row>
    <row r="12" spans="1:6" ht="27">
      <c r="A12" s="7" t="s">
        <v>41</v>
      </c>
      <c r="B12" s="12" t="s">
        <v>7</v>
      </c>
      <c r="C12" s="9" t="s">
        <v>40</v>
      </c>
      <c r="D12" s="16" t="s">
        <v>42</v>
      </c>
      <c r="E12" s="9"/>
      <c r="F12" s="13">
        <v>573.5</v>
      </c>
    </row>
    <row r="13" spans="1:6" ht="13.5">
      <c r="A13" s="7" t="s">
        <v>12</v>
      </c>
      <c r="B13" s="12" t="s">
        <v>7</v>
      </c>
      <c r="C13" s="9" t="s">
        <v>40</v>
      </c>
      <c r="D13" s="16" t="s">
        <v>42</v>
      </c>
      <c r="E13" s="9" t="s">
        <v>43</v>
      </c>
      <c r="F13" s="13">
        <v>573.5</v>
      </c>
    </row>
    <row r="14" spans="1:6" ht="40.5">
      <c r="A14" s="7" t="s">
        <v>28</v>
      </c>
      <c r="B14" s="9">
        <v>982</v>
      </c>
      <c r="C14" s="9" t="s">
        <v>40</v>
      </c>
      <c r="D14" s="9" t="s">
        <v>29</v>
      </c>
      <c r="E14" s="9"/>
      <c r="F14" s="13">
        <v>-7.2</v>
      </c>
    </row>
    <row r="15" spans="1:6" ht="13.5">
      <c r="A15" s="7" t="s">
        <v>12</v>
      </c>
      <c r="B15" s="12" t="s">
        <v>7</v>
      </c>
      <c r="C15" s="9" t="s">
        <v>40</v>
      </c>
      <c r="D15" s="9" t="s">
        <v>29</v>
      </c>
      <c r="E15" s="9" t="s">
        <v>43</v>
      </c>
      <c r="F15" s="13">
        <v>-7.2</v>
      </c>
    </row>
    <row r="16" spans="1:6" ht="12.75">
      <c r="A16" s="26" t="s">
        <v>44</v>
      </c>
      <c r="B16" s="19">
        <v>982</v>
      </c>
      <c r="C16" s="8" t="s">
        <v>45</v>
      </c>
      <c r="D16" s="8"/>
      <c r="E16" s="8"/>
      <c r="F16" s="15">
        <v>7.200000000000728</v>
      </c>
    </row>
    <row r="17" spans="1:6" ht="40.5">
      <c r="A17" s="7" t="s">
        <v>28</v>
      </c>
      <c r="B17" s="9">
        <v>982</v>
      </c>
      <c r="C17" s="9" t="s">
        <v>45</v>
      </c>
      <c r="D17" s="9" t="s">
        <v>29</v>
      </c>
      <c r="E17" s="9"/>
      <c r="F17" s="13">
        <v>7.2</v>
      </c>
    </row>
    <row r="18" spans="1:6" ht="13.5">
      <c r="A18" s="7" t="s">
        <v>12</v>
      </c>
      <c r="B18" s="12" t="s">
        <v>7</v>
      </c>
      <c r="C18" s="9" t="s">
        <v>45</v>
      </c>
      <c r="D18" s="9" t="s">
        <v>29</v>
      </c>
      <c r="E18" s="9" t="s">
        <v>43</v>
      </c>
      <c r="F18" s="13">
        <v>7.2</v>
      </c>
    </row>
    <row r="19" spans="1:6" ht="12.75">
      <c r="A19" s="11" t="s">
        <v>13</v>
      </c>
      <c r="B19" s="25">
        <v>982</v>
      </c>
      <c r="C19" s="8" t="s">
        <v>14</v>
      </c>
      <c r="D19" s="25"/>
      <c r="E19" s="8"/>
      <c r="F19" s="15">
        <v>735</v>
      </c>
    </row>
    <row r="20" spans="1:6" ht="12.75">
      <c r="A20" s="26" t="s">
        <v>15</v>
      </c>
      <c r="B20" s="14" t="s">
        <v>7</v>
      </c>
      <c r="C20" s="8" t="s">
        <v>16</v>
      </c>
      <c r="D20" s="25"/>
      <c r="E20" s="8"/>
      <c r="F20" s="15">
        <v>735</v>
      </c>
    </row>
    <row r="21" spans="1:6" ht="27">
      <c r="A21" s="31" t="s">
        <v>46</v>
      </c>
      <c r="B21" s="12" t="s">
        <v>7</v>
      </c>
      <c r="C21" s="9" t="s">
        <v>16</v>
      </c>
      <c r="D21" s="9" t="s">
        <v>47</v>
      </c>
      <c r="E21" s="16"/>
      <c r="F21" s="13">
        <v>599.9999999999999</v>
      </c>
    </row>
    <row r="22" spans="1:6" ht="13.5">
      <c r="A22" s="7" t="s">
        <v>12</v>
      </c>
      <c r="B22" s="12" t="s">
        <v>7</v>
      </c>
      <c r="C22" s="9" t="s">
        <v>16</v>
      </c>
      <c r="D22" s="9" t="s">
        <v>47</v>
      </c>
      <c r="E22" s="9">
        <v>244</v>
      </c>
      <c r="F22" s="13">
        <v>599.9999999999999</v>
      </c>
    </row>
    <row r="23" spans="1:6" ht="40.5">
      <c r="A23" s="23" t="s">
        <v>17</v>
      </c>
      <c r="B23" s="12" t="s">
        <v>7</v>
      </c>
      <c r="C23" s="9" t="s">
        <v>16</v>
      </c>
      <c r="D23" s="9" t="s">
        <v>18</v>
      </c>
      <c r="E23" s="9"/>
      <c r="F23" s="13">
        <v>135</v>
      </c>
    </row>
    <row r="24" spans="1:6" ht="13.5">
      <c r="A24" s="7" t="s">
        <v>12</v>
      </c>
      <c r="B24" s="12" t="s">
        <v>7</v>
      </c>
      <c r="C24" s="9" t="s">
        <v>16</v>
      </c>
      <c r="D24" s="9" t="s">
        <v>18</v>
      </c>
      <c r="E24" s="9">
        <v>244</v>
      </c>
      <c r="F24" s="13">
        <v>135</v>
      </c>
    </row>
    <row r="25" spans="1:6" ht="12.75">
      <c r="A25" s="11" t="s">
        <v>19</v>
      </c>
      <c r="B25" s="19">
        <v>982</v>
      </c>
      <c r="C25" s="8" t="s">
        <v>20</v>
      </c>
      <c r="D25" s="8"/>
      <c r="E25" s="8"/>
      <c r="F25" s="15">
        <v>5729.200000000001</v>
      </c>
    </row>
    <row r="26" spans="1:6" ht="12.75">
      <c r="A26" s="26" t="s">
        <v>21</v>
      </c>
      <c r="B26" s="19">
        <v>982</v>
      </c>
      <c r="C26" s="8" t="s">
        <v>22</v>
      </c>
      <c r="D26" s="8"/>
      <c r="E26" s="8"/>
      <c r="F26" s="15">
        <v>5729.200000000001</v>
      </c>
    </row>
    <row r="27" spans="1:6" ht="40.5">
      <c r="A27" s="23" t="s">
        <v>48</v>
      </c>
      <c r="B27" s="12" t="s">
        <v>7</v>
      </c>
      <c r="C27" s="9" t="s">
        <v>22</v>
      </c>
      <c r="D27" s="9" t="s">
        <v>49</v>
      </c>
      <c r="E27" s="9"/>
      <c r="F27" s="13">
        <v>3114.6000000000004</v>
      </c>
    </row>
    <row r="28" spans="1:6" ht="13.5">
      <c r="A28" s="7" t="s">
        <v>12</v>
      </c>
      <c r="B28" s="12" t="s">
        <v>7</v>
      </c>
      <c r="C28" s="9" t="s">
        <v>22</v>
      </c>
      <c r="D28" s="9" t="s">
        <v>49</v>
      </c>
      <c r="E28" s="9">
        <v>244</v>
      </c>
      <c r="F28" s="13">
        <v>3114.6000000000004</v>
      </c>
    </row>
    <row r="29" spans="1:6" ht="27">
      <c r="A29" s="23" t="s">
        <v>50</v>
      </c>
      <c r="B29" s="12" t="s">
        <v>7</v>
      </c>
      <c r="C29" s="9" t="s">
        <v>22</v>
      </c>
      <c r="D29" s="9" t="s">
        <v>51</v>
      </c>
      <c r="E29" s="9"/>
      <c r="F29" s="13">
        <v>2614.6000000000004</v>
      </c>
    </row>
    <row r="30" spans="1:6" ht="13.5">
      <c r="A30" s="7" t="s">
        <v>12</v>
      </c>
      <c r="B30" s="12" t="s">
        <v>7</v>
      </c>
      <c r="C30" s="9" t="s">
        <v>22</v>
      </c>
      <c r="D30" s="9" t="s">
        <v>51</v>
      </c>
      <c r="E30" s="9">
        <v>244</v>
      </c>
      <c r="F30" s="13">
        <v>2614.6000000000004</v>
      </c>
    </row>
    <row r="31" spans="1:6" ht="12.75">
      <c r="A31" s="11" t="s">
        <v>52</v>
      </c>
      <c r="B31" s="19">
        <v>982</v>
      </c>
      <c r="C31" s="32" t="s">
        <v>53</v>
      </c>
      <c r="D31" s="32"/>
      <c r="E31" s="32"/>
      <c r="F31" s="15">
        <v>-573.5</v>
      </c>
    </row>
    <row r="32" spans="1:6" ht="12.75">
      <c r="A32" s="33" t="s">
        <v>54</v>
      </c>
      <c r="B32" s="19">
        <v>982</v>
      </c>
      <c r="C32" s="32" t="s">
        <v>55</v>
      </c>
      <c r="D32" s="32"/>
      <c r="E32" s="32"/>
      <c r="F32" s="15">
        <v>-573.5</v>
      </c>
    </row>
    <row r="33" spans="1:6" ht="67.5">
      <c r="A33" s="34" t="s">
        <v>56</v>
      </c>
      <c r="B33" s="35">
        <v>982</v>
      </c>
      <c r="C33" s="36" t="s">
        <v>55</v>
      </c>
      <c r="D33" s="9" t="s">
        <v>57</v>
      </c>
      <c r="E33" s="36"/>
      <c r="F33" s="13">
        <v>-573.5</v>
      </c>
    </row>
    <row r="34" spans="1:6" ht="13.5">
      <c r="A34" s="7" t="s">
        <v>12</v>
      </c>
      <c r="B34" s="12" t="s">
        <v>7</v>
      </c>
      <c r="C34" s="9" t="s">
        <v>55</v>
      </c>
      <c r="D34" s="9" t="s">
        <v>57</v>
      </c>
      <c r="E34" s="9">
        <v>244</v>
      </c>
      <c r="F34" s="13">
        <v>-573.5</v>
      </c>
    </row>
    <row r="35" spans="1:6" ht="13.5">
      <c r="A35" s="17" t="s">
        <v>2</v>
      </c>
      <c r="B35" s="16"/>
      <c r="C35" s="18"/>
      <c r="D35" s="8"/>
      <c r="E35" s="8"/>
      <c r="F35" s="15">
        <v>6464.200000000012</v>
      </c>
    </row>
    <row r="36" spans="1:6" ht="15.75" customHeight="1">
      <c r="A36" s="10"/>
      <c r="B36" s="10" t="s">
        <v>1</v>
      </c>
      <c r="C36" s="10"/>
      <c r="D36" s="10"/>
      <c r="E36" s="10"/>
      <c r="F36" s="10"/>
    </row>
    <row r="37" spans="1:6" ht="12.75">
      <c r="A37" s="41" t="s">
        <v>58</v>
      </c>
      <c r="B37" s="41"/>
      <c r="C37" s="41"/>
      <c r="F37" s="5"/>
    </row>
    <row r="38" spans="1:6" ht="13.5">
      <c r="A38" s="37"/>
      <c r="B38" s="37"/>
      <c r="C38" s="37"/>
      <c r="F38" s="5"/>
    </row>
    <row r="39" spans="1:8" ht="13.5" customHeight="1">
      <c r="A39" s="51" t="s">
        <v>59</v>
      </c>
      <c r="B39" s="50" t="s">
        <v>60</v>
      </c>
      <c r="C39" s="50"/>
      <c r="D39" s="50"/>
      <c r="E39" s="50" t="s">
        <v>11</v>
      </c>
      <c r="F39" s="50"/>
      <c r="G39" s="2"/>
      <c r="H39" s="2"/>
    </row>
    <row r="40" spans="1:8" ht="13.5" customHeight="1">
      <c r="A40" s="51"/>
      <c r="B40" s="50"/>
      <c r="C40" s="50"/>
      <c r="D40" s="50"/>
      <c r="E40" s="50"/>
      <c r="F40" s="50"/>
      <c r="G40" s="2"/>
      <c r="H40" s="2"/>
    </row>
    <row r="41" spans="1:8" ht="13.5">
      <c r="A41" s="38" t="s">
        <v>61</v>
      </c>
      <c r="B41" s="46" t="s">
        <v>62</v>
      </c>
      <c r="C41" s="46"/>
      <c r="D41" s="46"/>
      <c r="E41" s="49">
        <f>E42-0</f>
        <v>6464.2</v>
      </c>
      <c r="F41" s="49"/>
      <c r="G41" s="2"/>
      <c r="H41" s="2"/>
    </row>
    <row r="42" spans="1:8" ht="13.5">
      <c r="A42" s="39" t="s">
        <v>63</v>
      </c>
      <c r="B42" s="46" t="s">
        <v>64</v>
      </c>
      <c r="C42" s="46"/>
      <c r="D42" s="46"/>
      <c r="E42" s="48">
        <v>6464.2</v>
      </c>
      <c r="F42" s="48"/>
      <c r="G42" s="2"/>
      <c r="H42" s="2"/>
    </row>
    <row r="43" spans="1:8" ht="13.5">
      <c r="A43" s="39" t="s">
        <v>65</v>
      </c>
      <c r="B43" s="46" t="s">
        <v>66</v>
      </c>
      <c r="C43" s="46"/>
      <c r="D43" s="46"/>
      <c r="E43" s="48">
        <f>E42</f>
        <v>6464.2</v>
      </c>
      <c r="F43" s="48"/>
      <c r="G43" s="2"/>
      <c r="H43" s="2"/>
    </row>
    <row r="44" spans="1:8" ht="13.5">
      <c r="A44" s="39" t="s">
        <v>67</v>
      </c>
      <c r="B44" s="46" t="s">
        <v>68</v>
      </c>
      <c r="C44" s="46"/>
      <c r="D44" s="46"/>
      <c r="E44" s="48">
        <f>E43</f>
        <v>6464.2</v>
      </c>
      <c r="F44" s="48"/>
      <c r="G44" s="2"/>
      <c r="H44" s="2"/>
    </row>
    <row r="45" spans="1:8" ht="27">
      <c r="A45" s="39" t="s">
        <v>69</v>
      </c>
      <c r="B45" s="46" t="s">
        <v>70</v>
      </c>
      <c r="C45" s="46"/>
      <c r="D45" s="46"/>
      <c r="E45" s="48">
        <f>E44</f>
        <v>6464.2</v>
      </c>
      <c r="F45" s="48"/>
      <c r="G45" s="2"/>
      <c r="H45" s="2"/>
    </row>
    <row r="46" spans="1:8" ht="12.75">
      <c r="A46" s="40" t="s">
        <v>71</v>
      </c>
      <c r="B46" s="47"/>
      <c r="C46" s="47"/>
      <c r="D46" s="47"/>
      <c r="E46" s="49">
        <f>SUM(E41)</f>
        <v>6464.2</v>
      </c>
      <c r="F46" s="49"/>
      <c r="G46" s="2"/>
      <c r="H46" s="2"/>
    </row>
  </sheetData>
  <sheetProtection/>
  <mergeCells count="25">
    <mergeCell ref="D7:D8"/>
    <mergeCell ref="E7:E8"/>
    <mergeCell ref="F7:F8"/>
    <mergeCell ref="A39:A40"/>
    <mergeCell ref="E41:F41"/>
    <mergeCell ref="E39:F40"/>
    <mergeCell ref="D1:F1"/>
    <mergeCell ref="A2:F2"/>
    <mergeCell ref="A3:F3"/>
    <mergeCell ref="A5:E5"/>
    <mergeCell ref="A7:A8"/>
    <mergeCell ref="B7:B8"/>
    <mergeCell ref="C7:C8"/>
    <mergeCell ref="B39:D40"/>
    <mergeCell ref="B41:D41"/>
    <mergeCell ref="B42:D42"/>
    <mergeCell ref="E42:F42"/>
    <mergeCell ref="E43:F43"/>
    <mergeCell ref="E44:F44"/>
    <mergeCell ref="B43:D43"/>
    <mergeCell ref="B44:D44"/>
    <mergeCell ref="B45:D45"/>
    <mergeCell ref="B46:D46"/>
    <mergeCell ref="E45:F45"/>
    <mergeCell ref="E46:F46"/>
  </mergeCells>
  <printOptions/>
  <pageMargins left="0.2362204724409449" right="0.2362204724409449" top="0.31496062992125984" bottom="0.35433070866141736" header="0.31496062992125984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Normal="95" zoomScaleSheetLayoutView="100" workbookViewId="0" topLeftCell="A1">
      <selection activeCell="A8" sqref="A8"/>
    </sheetView>
  </sheetViews>
  <sheetFormatPr defaultColWidth="9.125" defaultRowHeight="12.75"/>
  <cols>
    <col min="1" max="1" width="67.75390625" style="2" customWidth="1"/>
    <col min="2" max="2" width="5.375" style="2" customWidth="1"/>
    <col min="3" max="3" width="11.625" style="2" customWidth="1"/>
    <col min="4" max="4" width="13.375" style="2" customWidth="1"/>
    <col min="5" max="5" width="7.25390625" style="2" customWidth="1"/>
    <col min="6" max="6" width="10.75390625" style="2" customWidth="1"/>
    <col min="7" max="7" width="3.375" style="1" hidden="1" customWidth="1"/>
    <col min="8" max="8" width="9.25390625" style="1" bestFit="1" customWidth="1"/>
    <col min="9" max="9" width="9.875" style="1" bestFit="1" customWidth="1"/>
    <col min="10" max="16384" width="9.125" style="1" customWidth="1"/>
  </cols>
  <sheetData>
    <row r="1" spans="1:6" ht="13.5">
      <c r="A1" s="10"/>
      <c r="B1" s="10"/>
      <c r="C1" s="10"/>
      <c r="D1" s="43" t="s">
        <v>72</v>
      </c>
      <c r="E1" s="43"/>
      <c r="F1" s="43"/>
    </row>
    <row r="2" spans="1:6" ht="13.5">
      <c r="A2" s="43" t="s">
        <v>35</v>
      </c>
      <c r="B2" s="43"/>
      <c r="C2" s="43"/>
      <c r="D2" s="43"/>
      <c r="E2" s="43"/>
      <c r="F2" s="43"/>
    </row>
    <row r="3" spans="1:6" ht="12.75">
      <c r="A3" s="52" t="s">
        <v>24</v>
      </c>
      <c r="B3" s="52"/>
      <c r="C3" s="52"/>
      <c r="D3" s="52"/>
      <c r="E3" s="52"/>
      <c r="F3" s="52"/>
    </row>
    <row r="4" spans="1:6" ht="12.75">
      <c r="A4" s="21"/>
      <c r="B4" s="21"/>
      <c r="C4" s="21"/>
      <c r="D4" s="21"/>
      <c r="E4" s="21"/>
      <c r="F4" s="22"/>
    </row>
    <row r="5" spans="1:6" ht="12.75">
      <c r="A5" s="54" t="s">
        <v>10</v>
      </c>
      <c r="B5" s="54" t="s">
        <v>3</v>
      </c>
      <c r="C5" s="54" t="s">
        <v>4</v>
      </c>
      <c r="D5" s="54" t="s">
        <v>5</v>
      </c>
      <c r="E5" s="55" t="s">
        <v>6</v>
      </c>
      <c r="F5" s="54" t="s">
        <v>11</v>
      </c>
    </row>
    <row r="6" spans="1:6" ht="36" customHeight="1">
      <c r="A6" s="54"/>
      <c r="B6" s="54"/>
      <c r="C6" s="54"/>
      <c r="D6" s="54"/>
      <c r="E6" s="55"/>
      <c r="F6" s="54"/>
    </row>
    <row r="7" spans="1:6" ht="25.5">
      <c r="A7" s="11" t="s">
        <v>36</v>
      </c>
      <c r="B7" s="14" t="s">
        <v>7</v>
      </c>
      <c r="C7" s="8"/>
      <c r="D7" s="8"/>
      <c r="E7" s="8"/>
      <c r="F7" s="15">
        <v>6464.200000000012</v>
      </c>
    </row>
    <row r="8" spans="1:6" ht="12.75">
      <c r="A8" s="11" t="s">
        <v>37</v>
      </c>
      <c r="B8" s="14" t="s">
        <v>7</v>
      </c>
      <c r="C8" s="8" t="s">
        <v>38</v>
      </c>
      <c r="D8" s="8"/>
      <c r="E8" s="8"/>
      <c r="F8" s="15">
        <v>573.5</v>
      </c>
    </row>
    <row r="9" spans="1:6" ht="38.25">
      <c r="A9" s="26" t="s">
        <v>39</v>
      </c>
      <c r="B9" s="14" t="s">
        <v>7</v>
      </c>
      <c r="C9" s="8" t="s">
        <v>40</v>
      </c>
      <c r="D9" s="8"/>
      <c r="E9" s="8"/>
      <c r="F9" s="15">
        <v>566.2999999999993</v>
      </c>
    </row>
    <row r="10" spans="1:6" ht="27">
      <c r="A10" s="7" t="s">
        <v>41</v>
      </c>
      <c r="B10" s="12" t="s">
        <v>7</v>
      </c>
      <c r="C10" s="9" t="s">
        <v>40</v>
      </c>
      <c r="D10" s="16" t="s">
        <v>42</v>
      </c>
      <c r="E10" s="9"/>
      <c r="F10" s="13">
        <v>573.5</v>
      </c>
    </row>
    <row r="11" spans="1:6" ht="13.5">
      <c r="A11" s="7" t="s">
        <v>12</v>
      </c>
      <c r="B11" s="12" t="s">
        <v>7</v>
      </c>
      <c r="C11" s="9" t="s">
        <v>40</v>
      </c>
      <c r="D11" s="16" t="s">
        <v>42</v>
      </c>
      <c r="E11" s="9" t="s">
        <v>43</v>
      </c>
      <c r="F11" s="13">
        <v>573.5</v>
      </c>
    </row>
    <row r="12" spans="1:6" ht="40.5">
      <c r="A12" s="7" t="s">
        <v>28</v>
      </c>
      <c r="B12" s="9">
        <v>982</v>
      </c>
      <c r="C12" s="9" t="s">
        <v>40</v>
      </c>
      <c r="D12" s="9" t="s">
        <v>29</v>
      </c>
      <c r="E12" s="9"/>
      <c r="F12" s="13">
        <v>-7.2</v>
      </c>
    </row>
    <row r="13" spans="1:6" ht="13.5">
      <c r="A13" s="7" t="s">
        <v>12</v>
      </c>
      <c r="B13" s="12" t="s">
        <v>7</v>
      </c>
      <c r="C13" s="9" t="s">
        <v>40</v>
      </c>
      <c r="D13" s="9" t="s">
        <v>29</v>
      </c>
      <c r="E13" s="9" t="s">
        <v>43</v>
      </c>
      <c r="F13" s="13">
        <v>-7.2</v>
      </c>
    </row>
    <row r="14" spans="1:6" ht="12.75">
      <c r="A14" s="26" t="s">
        <v>44</v>
      </c>
      <c r="B14" s="19">
        <v>982</v>
      </c>
      <c r="C14" s="8" t="s">
        <v>45</v>
      </c>
      <c r="D14" s="8"/>
      <c r="E14" s="8"/>
      <c r="F14" s="15">
        <v>7.200000000000728</v>
      </c>
    </row>
    <row r="15" spans="1:6" ht="40.5">
      <c r="A15" s="7" t="s">
        <v>28</v>
      </c>
      <c r="B15" s="9">
        <v>982</v>
      </c>
      <c r="C15" s="9" t="s">
        <v>45</v>
      </c>
      <c r="D15" s="9" t="s">
        <v>29</v>
      </c>
      <c r="E15" s="9"/>
      <c r="F15" s="13">
        <v>7.2</v>
      </c>
    </row>
    <row r="16" spans="1:6" ht="13.5">
      <c r="A16" s="7" t="s">
        <v>12</v>
      </c>
      <c r="B16" s="12" t="s">
        <v>7</v>
      </c>
      <c r="C16" s="9" t="s">
        <v>45</v>
      </c>
      <c r="D16" s="9" t="s">
        <v>29</v>
      </c>
      <c r="E16" s="9" t="s">
        <v>43</v>
      </c>
      <c r="F16" s="13">
        <v>7.2</v>
      </c>
    </row>
    <row r="17" spans="1:6" ht="12.75">
      <c r="A17" s="11" t="s">
        <v>13</v>
      </c>
      <c r="B17" s="25">
        <v>982</v>
      </c>
      <c r="C17" s="8" t="s">
        <v>14</v>
      </c>
      <c r="D17" s="25"/>
      <c r="E17" s="8"/>
      <c r="F17" s="15">
        <v>735</v>
      </c>
    </row>
    <row r="18" spans="1:6" ht="12.75">
      <c r="A18" s="26" t="s">
        <v>15</v>
      </c>
      <c r="B18" s="14" t="s">
        <v>7</v>
      </c>
      <c r="C18" s="8" t="s">
        <v>16</v>
      </c>
      <c r="D18" s="25"/>
      <c r="E18" s="8"/>
      <c r="F18" s="15">
        <v>735</v>
      </c>
    </row>
    <row r="19" spans="1:6" ht="27">
      <c r="A19" s="31" t="s">
        <v>46</v>
      </c>
      <c r="B19" s="12" t="s">
        <v>7</v>
      </c>
      <c r="C19" s="9" t="s">
        <v>16</v>
      </c>
      <c r="D19" s="9" t="s">
        <v>47</v>
      </c>
      <c r="E19" s="16"/>
      <c r="F19" s="13">
        <v>599.9999999999999</v>
      </c>
    </row>
    <row r="20" spans="1:6" ht="13.5">
      <c r="A20" s="7" t="s">
        <v>12</v>
      </c>
      <c r="B20" s="12" t="s">
        <v>7</v>
      </c>
      <c r="C20" s="9" t="s">
        <v>16</v>
      </c>
      <c r="D20" s="9" t="s">
        <v>47</v>
      </c>
      <c r="E20" s="9">
        <v>244</v>
      </c>
      <c r="F20" s="13">
        <v>599.9999999999999</v>
      </c>
    </row>
    <row r="21" spans="1:6" ht="40.5">
      <c r="A21" s="23" t="s">
        <v>17</v>
      </c>
      <c r="B21" s="12" t="s">
        <v>7</v>
      </c>
      <c r="C21" s="9" t="s">
        <v>16</v>
      </c>
      <c r="D21" s="9" t="s">
        <v>18</v>
      </c>
      <c r="E21" s="9"/>
      <c r="F21" s="13">
        <v>135</v>
      </c>
    </row>
    <row r="22" spans="1:6" ht="13.5">
      <c r="A22" s="7" t="s">
        <v>12</v>
      </c>
      <c r="B22" s="12" t="s">
        <v>7</v>
      </c>
      <c r="C22" s="9" t="s">
        <v>16</v>
      </c>
      <c r="D22" s="9" t="s">
        <v>18</v>
      </c>
      <c r="E22" s="9">
        <v>244</v>
      </c>
      <c r="F22" s="13">
        <v>135</v>
      </c>
    </row>
    <row r="23" spans="1:6" ht="12.75">
      <c r="A23" s="11" t="s">
        <v>19</v>
      </c>
      <c r="B23" s="19">
        <v>982</v>
      </c>
      <c r="C23" s="8" t="s">
        <v>20</v>
      </c>
      <c r="D23" s="8"/>
      <c r="E23" s="8"/>
      <c r="F23" s="15">
        <v>5729.200000000001</v>
      </c>
    </row>
    <row r="24" spans="1:6" ht="12.75">
      <c r="A24" s="26" t="s">
        <v>21</v>
      </c>
      <c r="B24" s="19">
        <v>982</v>
      </c>
      <c r="C24" s="8" t="s">
        <v>22</v>
      </c>
      <c r="D24" s="8"/>
      <c r="E24" s="8"/>
      <c r="F24" s="15">
        <v>5729.200000000001</v>
      </c>
    </row>
    <row r="25" spans="1:6" ht="40.5">
      <c r="A25" s="23" t="s">
        <v>48</v>
      </c>
      <c r="B25" s="12" t="s">
        <v>7</v>
      </c>
      <c r="C25" s="9" t="s">
        <v>22</v>
      </c>
      <c r="D25" s="9" t="s">
        <v>49</v>
      </c>
      <c r="E25" s="9"/>
      <c r="F25" s="13">
        <v>3114.6000000000004</v>
      </c>
    </row>
    <row r="26" spans="1:6" ht="13.5">
      <c r="A26" s="7" t="s">
        <v>12</v>
      </c>
      <c r="B26" s="12" t="s">
        <v>7</v>
      </c>
      <c r="C26" s="9" t="s">
        <v>22</v>
      </c>
      <c r="D26" s="9" t="s">
        <v>49</v>
      </c>
      <c r="E26" s="9">
        <v>244</v>
      </c>
      <c r="F26" s="13">
        <v>3114.6000000000004</v>
      </c>
    </row>
    <row r="27" spans="1:6" ht="27">
      <c r="A27" s="23" t="s">
        <v>50</v>
      </c>
      <c r="B27" s="12" t="s">
        <v>7</v>
      </c>
      <c r="C27" s="9" t="s">
        <v>22</v>
      </c>
      <c r="D27" s="9" t="s">
        <v>51</v>
      </c>
      <c r="E27" s="9"/>
      <c r="F27" s="13">
        <v>2614.6000000000004</v>
      </c>
    </row>
    <row r="28" spans="1:6" ht="13.5">
      <c r="A28" s="7" t="s">
        <v>12</v>
      </c>
      <c r="B28" s="12" t="s">
        <v>7</v>
      </c>
      <c r="C28" s="9" t="s">
        <v>22</v>
      </c>
      <c r="D28" s="9" t="s">
        <v>51</v>
      </c>
      <c r="E28" s="9">
        <v>244</v>
      </c>
      <c r="F28" s="13">
        <v>2614.6000000000004</v>
      </c>
    </row>
    <row r="29" spans="1:6" ht="12.75">
      <c r="A29" s="11" t="s">
        <v>52</v>
      </c>
      <c r="B29" s="19">
        <v>982</v>
      </c>
      <c r="C29" s="32" t="s">
        <v>53</v>
      </c>
      <c r="D29" s="32"/>
      <c r="E29" s="32"/>
      <c r="F29" s="15">
        <v>-573.5</v>
      </c>
    </row>
    <row r="30" spans="1:6" ht="12.75">
      <c r="A30" s="33" t="s">
        <v>54</v>
      </c>
      <c r="B30" s="19">
        <v>982</v>
      </c>
      <c r="C30" s="32" t="s">
        <v>55</v>
      </c>
      <c r="D30" s="32"/>
      <c r="E30" s="32"/>
      <c r="F30" s="15">
        <v>-573.5</v>
      </c>
    </row>
    <row r="31" spans="1:6" ht="67.5">
      <c r="A31" s="34" t="s">
        <v>56</v>
      </c>
      <c r="B31" s="35">
        <v>982</v>
      </c>
      <c r="C31" s="36" t="s">
        <v>55</v>
      </c>
      <c r="D31" s="9" t="s">
        <v>57</v>
      </c>
      <c r="E31" s="36"/>
      <c r="F31" s="13">
        <v>-573.5</v>
      </c>
    </row>
    <row r="32" spans="1:6" ht="13.5">
      <c r="A32" s="7" t="s">
        <v>12</v>
      </c>
      <c r="B32" s="12" t="s">
        <v>7</v>
      </c>
      <c r="C32" s="9" t="s">
        <v>55</v>
      </c>
      <c r="D32" s="9" t="s">
        <v>57</v>
      </c>
      <c r="E32" s="9">
        <v>244</v>
      </c>
      <c r="F32" s="13">
        <v>-573.5</v>
      </c>
    </row>
    <row r="33" spans="1:6" ht="13.5">
      <c r="A33" s="17" t="s">
        <v>2</v>
      </c>
      <c r="B33" s="16"/>
      <c r="C33" s="18"/>
      <c r="D33" s="8"/>
      <c r="E33" s="8"/>
      <c r="F33" s="15">
        <v>6464.200000000012</v>
      </c>
    </row>
  </sheetData>
  <sheetProtection/>
  <mergeCells count="9">
    <mergeCell ref="D1:F1"/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0.2362204724409449" right="0.2362204724409449" top="0.31496062992125984" bottom="0.35433070866141736" header="0.31496062992125984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Пользователь Windows</cp:lastModifiedBy>
  <cp:lastPrinted>2019-03-22T11:13:07Z</cp:lastPrinted>
  <dcterms:created xsi:type="dcterms:W3CDTF">2004-01-09T12:13:45Z</dcterms:created>
  <dcterms:modified xsi:type="dcterms:W3CDTF">2019-03-22T11:31:36Z</dcterms:modified>
  <cp:category/>
  <cp:version/>
  <cp:contentType/>
  <cp:contentStatus/>
</cp:coreProperties>
</file>